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7005" activeTab="1"/>
  </bookViews>
  <sheets>
    <sheet name="汇总" sheetId="5" r:id="rId1"/>
    <sheet name="大中修" sheetId="1" r:id="rId2"/>
    <sheet name="车辆购置税支出" sheetId="2" state="hidden" r:id="rId3"/>
    <sheet name="大中修工程（159）" sheetId="3" state="hidden" r:id="rId4"/>
    <sheet name="S256安防精细化示范工程（797.9）" sheetId="4" r:id="rId5"/>
  </sheets>
  <calcPr calcId="124519"/>
</workbook>
</file>

<file path=xl/calcChain.xml><?xml version="1.0" encoding="utf-8"?>
<calcChain xmlns="http://schemas.openxmlformats.org/spreadsheetml/2006/main">
  <c r="H29" i="4"/>
  <c r="E8"/>
  <c r="E7"/>
  <c r="H30" i="1"/>
  <c r="F7"/>
  <c r="E7"/>
  <c r="D7"/>
  <c r="H36" i="5"/>
  <c r="F24"/>
  <c r="E24"/>
  <c r="F9"/>
  <c r="E9"/>
  <c r="D9"/>
</calcChain>
</file>

<file path=xl/sharedStrings.xml><?xml version="1.0" encoding="utf-8"?>
<sst xmlns="http://schemas.openxmlformats.org/spreadsheetml/2006/main" count="458" uniqueCount="278">
  <si>
    <r>
      <rPr>
        <sz val="18"/>
        <color theme="1"/>
        <rFont val="方正小标宋简体"/>
        <family val="4"/>
        <charset val="134"/>
      </rPr>
      <t>州级预算</t>
    </r>
    <r>
      <rPr>
        <sz val="18"/>
        <color rgb="FF000000"/>
        <rFont val="方正小标宋简体"/>
        <family val="4"/>
        <charset val="134"/>
      </rPr>
      <t>部门项目支出绩效自评表</t>
    </r>
  </si>
  <si>
    <t>（2022年度）</t>
  </si>
  <si>
    <r>
      <rPr>
        <sz val="10.5"/>
        <color rgb="FF000000"/>
        <rFont val="方正仿宋_GB2312"/>
        <charset val="134"/>
      </rPr>
      <t>项目支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出名称</t>
    </r>
  </si>
  <si>
    <r>
      <rPr>
        <sz val="10.5"/>
        <color rgb="FF000000"/>
        <rFont val="方正仿宋_GB2312"/>
        <charset val="134"/>
      </rPr>
      <t>湘西州</t>
    </r>
    <r>
      <rPr>
        <sz val="10.5"/>
        <color rgb="FF000000"/>
        <rFont val="Times New Roman"/>
        <family val="1"/>
      </rPr>
      <t>2022</t>
    </r>
    <r>
      <rPr>
        <sz val="10.5"/>
        <color rgb="FF000000"/>
        <rFont val="方正仿宋_GB2312"/>
        <charset val="134"/>
      </rPr>
      <t>年普通国省道路面大中修工程、</t>
    </r>
    <r>
      <rPr>
        <sz val="10.5"/>
        <color rgb="FF000000"/>
        <rFont val="Times New Roman"/>
        <family val="1"/>
      </rPr>
      <t>S256</t>
    </r>
    <r>
      <rPr>
        <sz val="10.5"/>
        <color rgb="FF000000"/>
        <rFont val="方正仿宋_GB2312"/>
        <charset val="134"/>
      </rPr>
      <t>安防精细化示范工程</t>
    </r>
  </si>
  <si>
    <r>
      <rPr>
        <sz val="10.5"/>
        <color rgb="FF000000"/>
        <rFont val="方正仿宋_GB2312"/>
        <charset val="134"/>
      </rPr>
      <t>主管部门</t>
    </r>
  </si>
  <si>
    <r>
      <rPr>
        <sz val="10.5"/>
        <color rgb="FF000000"/>
        <rFont val="方正仿宋_GB2312"/>
        <charset val="134"/>
      </rPr>
      <t>湘西土家族苗族自治州建设养护中心</t>
    </r>
  </si>
  <si>
    <r>
      <rPr>
        <sz val="10.5"/>
        <color rgb="FF000000"/>
        <rFont val="方正仿宋_GB2312"/>
        <charset val="134"/>
      </rPr>
      <t>实施单位</t>
    </r>
  </si>
  <si>
    <r>
      <rPr>
        <sz val="10.5"/>
        <color rgb="FF000000"/>
        <rFont val="方正仿宋_GB2312"/>
        <charset val="134"/>
      </rPr>
      <t>州县市公路建设养护中心</t>
    </r>
  </si>
  <si>
    <r>
      <rPr>
        <sz val="10.5"/>
        <color rgb="FF000000"/>
        <rFont val="方正仿宋_GB2312"/>
        <charset val="134"/>
      </rPr>
      <t>项目资金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（万元）</t>
    </r>
  </si>
  <si>
    <r>
      <rPr>
        <sz val="10.5"/>
        <color rgb="FF000000"/>
        <rFont val="方正仿宋_GB2312"/>
        <charset val="134"/>
      </rPr>
      <t>年初</t>
    </r>
  </si>
  <si>
    <r>
      <rPr>
        <sz val="10.5"/>
        <color rgb="FF000000"/>
        <rFont val="方正仿宋_GB2312"/>
        <charset val="134"/>
      </rPr>
      <t>全年</t>
    </r>
  </si>
  <si>
    <r>
      <rPr>
        <sz val="10.5"/>
        <color theme="1"/>
        <rFont val="方正仿宋_GB2312"/>
        <charset val="134"/>
      </rPr>
      <t>全年</t>
    </r>
  </si>
  <si>
    <r>
      <rPr>
        <sz val="10.5"/>
        <color theme="1"/>
        <rFont val="方正仿宋_GB2312"/>
        <charset val="134"/>
      </rPr>
      <t>分值</t>
    </r>
  </si>
  <si>
    <r>
      <rPr>
        <sz val="10.5"/>
        <color theme="1"/>
        <rFont val="方正仿宋_GB2312"/>
        <charset val="134"/>
      </rPr>
      <t>执行率</t>
    </r>
  </si>
  <si>
    <r>
      <rPr>
        <sz val="10.5"/>
        <color theme="1"/>
        <rFont val="方正仿宋_GB2312"/>
        <charset val="134"/>
      </rPr>
      <t>得分</t>
    </r>
  </si>
  <si>
    <r>
      <rPr>
        <sz val="10.5"/>
        <color rgb="FF000000"/>
        <rFont val="方正仿宋_GB2312"/>
        <charset val="134"/>
      </rPr>
      <t>预算数</t>
    </r>
  </si>
  <si>
    <r>
      <rPr>
        <sz val="10.5"/>
        <color theme="1"/>
        <rFont val="方正仿宋_GB2312"/>
        <charset val="134"/>
      </rPr>
      <t>执行数</t>
    </r>
  </si>
  <si>
    <r>
      <rPr>
        <sz val="10.5"/>
        <color rgb="FF000000"/>
        <rFont val="方正仿宋_GB2312"/>
        <charset val="134"/>
      </rPr>
      <t>年度资金总额</t>
    </r>
  </si>
  <si>
    <r>
      <rPr>
        <sz val="10.5"/>
        <color rgb="FF000000"/>
        <rFont val="方正仿宋_GB2312"/>
        <charset val="134"/>
      </rPr>
      <t>其中：当年财政拨款</t>
    </r>
  </si>
  <si>
    <t>——</t>
  </si>
  <si>
    <r>
      <rPr>
        <sz val="10.5"/>
        <color rgb="FF000000"/>
        <rFont val="方正仿宋_GB2312"/>
        <charset val="134"/>
      </rPr>
      <t>上年结转资金</t>
    </r>
  </si>
  <si>
    <r>
      <rPr>
        <sz val="10.5"/>
        <color rgb="FF000000"/>
        <rFont val="方正仿宋_GB2312"/>
        <charset val="134"/>
      </rPr>
      <t>其他资金</t>
    </r>
  </si>
  <si>
    <r>
      <rPr>
        <sz val="10.5"/>
        <color rgb="FF000000"/>
        <rFont val="方正仿宋_GB2312"/>
        <charset val="134"/>
      </rPr>
      <t>年度总体目标</t>
    </r>
  </si>
  <si>
    <r>
      <rPr>
        <sz val="10.5"/>
        <color rgb="FF000000"/>
        <rFont val="方正仿宋_GB2312"/>
        <charset val="134"/>
      </rPr>
      <t>预期目标</t>
    </r>
  </si>
  <si>
    <r>
      <rPr>
        <sz val="10.5"/>
        <color rgb="FF000000"/>
        <rFont val="方正仿宋_GB2312"/>
        <charset val="134"/>
      </rPr>
      <t>实际完成情况</t>
    </r>
  </si>
  <si>
    <r>
      <rPr>
        <sz val="10.5"/>
        <color rgb="FF000000"/>
        <rFont val="Times New Roman"/>
        <family val="1"/>
      </rPr>
      <t>1</t>
    </r>
    <r>
      <rPr>
        <sz val="10.5"/>
        <color rgb="FF000000"/>
        <rFont val="方正仿宋_GB2312"/>
        <charset val="134"/>
      </rPr>
      <t>、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方正仿宋_GB2312"/>
        <charset val="134"/>
      </rPr>
      <t>安排大中修工程</t>
    </r>
    <r>
      <rPr>
        <sz val="10.5"/>
        <color rgb="FF000000"/>
        <rFont val="Times New Roman"/>
        <family val="1"/>
      </rPr>
      <t>69.983Km</t>
    </r>
    <r>
      <rPr>
        <sz val="10.5"/>
        <color rgb="FF000000"/>
        <rFont val="方正仿宋_GB2312"/>
        <charset val="134"/>
      </rPr>
      <t>，其中大修</t>
    </r>
    <r>
      <rPr>
        <sz val="10.5"/>
        <color rgb="FF000000"/>
        <rFont val="Times New Roman"/>
        <family val="1"/>
      </rPr>
      <t>7.572Km</t>
    </r>
    <r>
      <rPr>
        <sz val="10.5"/>
        <color rgb="FF000000"/>
        <rFont val="方正仿宋_GB2312"/>
        <charset val="134"/>
      </rPr>
      <t>，中修</t>
    </r>
    <r>
      <rPr>
        <sz val="10.5"/>
        <color rgb="FF000000"/>
        <rFont val="Times New Roman"/>
        <family val="1"/>
      </rPr>
      <t>62.411Km</t>
    </r>
    <r>
      <rPr>
        <sz val="10.5"/>
        <color rgb="FF000000"/>
        <rFont val="方正仿宋_GB2312"/>
        <charset val="134"/>
      </rPr>
      <t>。</t>
    </r>
    <r>
      <rPr>
        <sz val="10.5"/>
        <color rgb="FF000000"/>
        <rFont val="Times New Roman"/>
        <family val="1"/>
      </rPr>
      <t xml:space="preserve">
2</t>
    </r>
    <r>
      <rPr>
        <sz val="10.5"/>
        <color rgb="FF000000"/>
        <rFont val="方正仿宋_GB2312"/>
        <charset val="134"/>
      </rPr>
      <t>、</t>
    </r>
    <r>
      <rPr>
        <sz val="10.5"/>
        <color rgb="FF000000"/>
        <rFont val="Times New Roman"/>
        <family val="1"/>
      </rPr>
      <t>2022</t>
    </r>
    <r>
      <rPr>
        <sz val="10.5"/>
        <color rgb="FF000000"/>
        <rFont val="方正仿宋_GB2312"/>
        <charset val="134"/>
      </rPr>
      <t>年普通国省道</t>
    </r>
    <r>
      <rPr>
        <sz val="10.5"/>
        <color rgb="FF000000"/>
        <rFont val="Times New Roman"/>
        <family val="1"/>
      </rPr>
      <t>S256</t>
    </r>
    <r>
      <rPr>
        <sz val="10.5"/>
        <color rgb="FF000000"/>
        <rFont val="方正仿宋_GB2312"/>
        <charset val="134"/>
      </rPr>
      <t>安防精细化示范工程计划，安排安防精细化示范工程</t>
    </r>
    <r>
      <rPr>
        <sz val="10.5"/>
        <color rgb="FF000000"/>
        <rFont val="Times New Roman"/>
        <family val="1"/>
      </rPr>
      <t>191.048Km</t>
    </r>
    <r>
      <rPr>
        <sz val="10.5"/>
        <color rgb="FF000000"/>
        <rFont val="方正仿宋_GB2312"/>
        <charset val="134"/>
      </rPr>
      <t>。</t>
    </r>
  </si>
  <si>
    <r>
      <rPr>
        <sz val="10.5"/>
        <color rgb="FF000000"/>
        <rFont val="Times New Roman"/>
        <family val="1"/>
      </rPr>
      <t>1</t>
    </r>
    <r>
      <rPr>
        <sz val="10.5"/>
        <color rgb="FF000000"/>
        <rFont val="方正仿宋_GB2312"/>
        <charset val="134"/>
      </rPr>
      <t>、该项目于</t>
    </r>
    <r>
      <rPr>
        <sz val="10.5"/>
        <color rgb="FF000000"/>
        <rFont val="Times New Roman"/>
        <family val="1"/>
      </rPr>
      <t>2022</t>
    </r>
    <r>
      <rPr>
        <sz val="10.5"/>
        <color rgb="FF000000"/>
        <rFont val="方正仿宋_GB2312"/>
        <charset val="134"/>
      </rPr>
      <t>年</t>
    </r>
    <r>
      <rPr>
        <sz val="10.5"/>
        <color rgb="FF000000"/>
        <rFont val="Times New Roman"/>
        <family val="1"/>
      </rPr>
      <t>11</t>
    </r>
    <r>
      <rPr>
        <sz val="10.5"/>
        <color rgb="FF000000"/>
        <rFont val="方正仿宋_GB2312"/>
        <charset val="134"/>
      </rPr>
      <t>月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方正仿宋_GB2312"/>
        <charset val="134"/>
      </rPr>
      <t>日完成了交工验收</t>
    </r>
    <r>
      <rPr>
        <sz val="10.5"/>
        <color rgb="FF000000"/>
        <rFont val="Times New Roman"/>
        <family val="1"/>
      </rPr>
      <t xml:space="preserve">
2</t>
    </r>
    <r>
      <rPr>
        <sz val="10.5"/>
        <color rgb="FF000000"/>
        <rFont val="方正仿宋_GB2312"/>
        <charset val="134"/>
      </rPr>
      <t>、该项目正在实施，尚未交工验收。</t>
    </r>
  </si>
  <si>
    <r>
      <rPr>
        <sz val="10.5"/>
        <color rgb="FF000000"/>
        <rFont val="方正仿宋_GB2312"/>
        <charset val="134"/>
      </rPr>
      <t>绩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效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指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标</t>
    </r>
  </si>
  <si>
    <r>
      <rPr>
        <sz val="10.5"/>
        <color rgb="FF000000"/>
        <rFont val="方正仿宋_GB2312"/>
        <charset val="134"/>
      </rPr>
      <t>一级指标</t>
    </r>
  </si>
  <si>
    <r>
      <rPr>
        <sz val="10.5"/>
        <color rgb="FF000000"/>
        <rFont val="方正仿宋_GB2312"/>
        <charset val="134"/>
      </rPr>
      <t>二级指标</t>
    </r>
  </si>
  <si>
    <r>
      <rPr>
        <sz val="10.5"/>
        <color rgb="FF000000"/>
        <rFont val="方正仿宋_GB2312"/>
        <charset val="134"/>
      </rPr>
      <t>三级指标</t>
    </r>
  </si>
  <si>
    <r>
      <rPr>
        <sz val="10.5"/>
        <color rgb="FF000000"/>
        <rFont val="方正仿宋_GB2312"/>
        <charset val="134"/>
      </rPr>
      <t>年度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指标值</t>
    </r>
  </si>
  <si>
    <r>
      <rPr>
        <sz val="10.5"/>
        <color rgb="FF000000"/>
        <rFont val="方正仿宋_GB2312"/>
        <charset val="134"/>
      </rPr>
      <t>实际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完成值</t>
    </r>
  </si>
  <si>
    <r>
      <rPr>
        <sz val="10.5"/>
        <color rgb="FF000000"/>
        <rFont val="方正仿宋_GB2312"/>
        <charset val="134"/>
      </rPr>
      <t>分值</t>
    </r>
  </si>
  <si>
    <r>
      <rPr>
        <sz val="10.5"/>
        <color rgb="FF000000"/>
        <rFont val="方正仿宋_GB2312"/>
        <charset val="134"/>
      </rPr>
      <t>得分</t>
    </r>
  </si>
  <si>
    <r>
      <rPr>
        <sz val="10.5"/>
        <color rgb="FF000000"/>
        <rFont val="方正仿宋_GB2312"/>
        <charset val="134"/>
      </rPr>
      <t>偏差原因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分析及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改进措施</t>
    </r>
  </si>
  <si>
    <r>
      <rPr>
        <sz val="10.5"/>
        <color rgb="FF000000"/>
        <rFont val="方正仿宋_GB2312"/>
        <charset val="134"/>
      </rPr>
      <t>产出指标</t>
    </r>
    <r>
      <rPr>
        <sz val="10.5"/>
        <color rgb="FF000000"/>
        <rFont val="Times New Roman"/>
        <family val="1"/>
      </rPr>
      <t xml:space="preserve">
(50</t>
    </r>
    <r>
      <rPr>
        <sz val="10.5"/>
        <color rgb="FF000000"/>
        <rFont val="方正仿宋_GB2312"/>
        <charset val="134"/>
      </rPr>
      <t>分</t>
    </r>
    <r>
      <rPr>
        <sz val="10.5"/>
        <color rgb="FF000000"/>
        <rFont val="Times New Roman"/>
        <family val="1"/>
      </rPr>
      <t>)</t>
    </r>
  </si>
  <si>
    <r>
      <rPr>
        <sz val="10.5"/>
        <color rgb="FF000000"/>
        <rFont val="方正仿宋_GB2312"/>
        <charset val="134"/>
      </rPr>
      <t>数量指标（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</si>
  <si>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养护工程建设</t>
    </r>
  </si>
  <si>
    <t>69.983Km</t>
  </si>
  <si>
    <r>
      <rPr>
        <sz val="10.5"/>
        <rFont val="Times New Roman"/>
        <family val="1"/>
      </rPr>
      <t>S256</t>
    </r>
    <r>
      <rPr>
        <sz val="10.5"/>
        <rFont val="方正仿宋_GB2312"/>
        <charset val="134"/>
      </rPr>
      <t>安防工程建设</t>
    </r>
  </si>
  <si>
    <t>191.048Km</t>
  </si>
  <si>
    <r>
      <rPr>
        <sz val="10.5"/>
        <color rgb="FF000000"/>
        <rFont val="方正仿宋_GB2312"/>
        <charset val="134"/>
      </rPr>
      <t>质量指标（</t>
    </r>
    <r>
      <rPr>
        <sz val="10.5"/>
        <color rgb="FF000000"/>
        <rFont val="Times New Roman"/>
        <family val="1"/>
      </rPr>
      <t>20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</si>
  <si>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中标单位是否按合同约定开展项目工作</t>
    </r>
  </si>
  <si>
    <r>
      <rPr>
        <sz val="10.5"/>
        <color rgb="FF000000"/>
        <rFont val="方正仿宋_GB2312"/>
        <charset val="134"/>
      </rPr>
      <t>是</t>
    </r>
  </si>
  <si>
    <r>
      <rPr>
        <sz val="10.5"/>
        <color rgb="FF000000"/>
        <rFont val="方正仿宋_GB2312"/>
        <charset val="134"/>
      </rPr>
      <t>持续深化精细治理</t>
    </r>
  </si>
  <si>
    <r>
      <rPr>
        <sz val="10.5"/>
        <color rgb="FF000000"/>
        <rFont val="方正仿宋_GB2312"/>
        <charset val="134"/>
      </rPr>
      <t>加强公路养护和法制建设精细化提升</t>
    </r>
  </si>
  <si>
    <r>
      <rPr>
        <sz val="10.5"/>
        <color rgb="FF000000"/>
        <rFont val="方正仿宋_GB2312"/>
        <charset val="134"/>
      </rPr>
      <t>吉首市创建的示范路段</t>
    </r>
    <r>
      <rPr>
        <sz val="10.5"/>
        <color rgb="FF000000"/>
        <rFont val="Times New Roman"/>
        <family val="1"/>
      </rPr>
      <t>X077</t>
    </r>
    <r>
      <rPr>
        <sz val="10.5"/>
        <color rgb="FF000000"/>
        <rFont val="方正仿宋_GB2312"/>
        <charset val="134"/>
      </rPr>
      <t>恰比河旅游公路被评为</t>
    </r>
    <r>
      <rPr>
        <sz val="10.5"/>
        <color rgb="FF000000"/>
        <rFont val="Times New Roman"/>
        <family val="1"/>
      </rPr>
      <t>“2022</t>
    </r>
    <r>
      <rPr>
        <sz val="10.5"/>
        <color rgb="FF000000"/>
        <rFont val="方正仿宋_GB2312"/>
        <charset val="134"/>
      </rPr>
      <t>年度湖南省最具人气路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方正仿宋_GB2312"/>
        <charset val="134"/>
      </rPr>
      <t>、龙山县创建的示范路段</t>
    </r>
    <r>
      <rPr>
        <sz val="10.5"/>
        <color rgb="FF000000"/>
        <rFont val="Times New Roman"/>
        <family val="1"/>
      </rPr>
      <t>X008</t>
    </r>
    <r>
      <rPr>
        <sz val="10.5"/>
        <color rgb="FF000000"/>
        <rFont val="方正仿宋_GB2312"/>
        <charset val="134"/>
      </rPr>
      <t>线（八面山至里耶）被评为</t>
    </r>
    <r>
      <rPr>
        <sz val="10.5"/>
        <color rgb="FF000000"/>
        <rFont val="Times New Roman"/>
        <family val="1"/>
      </rPr>
      <t>“2022</t>
    </r>
    <r>
      <rPr>
        <sz val="10.5"/>
        <color rgb="FF000000"/>
        <rFont val="方正仿宋_GB2312"/>
        <charset val="134"/>
      </rPr>
      <t>年度湖南省十大最美农村路</t>
    </r>
    <r>
      <rPr>
        <sz val="10.5"/>
        <color rgb="FF000000"/>
        <rFont val="Times New Roman"/>
        <family val="1"/>
      </rPr>
      <t>”</t>
    </r>
    <r>
      <rPr>
        <sz val="10.5"/>
        <color rgb="FF000000"/>
        <rFont val="方正仿宋_GB2312"/>
        <charset val="134"/>
      </rPr>
      <t>。做好公路物流保通保畅工作</t>
    </r>
  </si>
  <si>
    <r>
      <rPr>
        <sz val="10.5"/>
        <color rgb="FF000000"/>
        <rFont val="方正仿宋_GB2312"/>
        <charset val="134"/>
      </rPr>
      <t>项目完成合格情况</t>
    </r>
  </si>
  <si>
    <r>
      <rPr>
        <sz val="10.5"/>
        <color rgb="FF000000"/>
        <rFont val="方正仿宋_GB2312"/>
        <charset val="134"/>
      </rPr>
      <t>严格按照设计与规范要求施工，工程质量达到优良，完成竣工验收</t>
    </r>
  </si>
  <si>
    <r>
      <rPr>
        <sz val="10.5"/>
        <color rgb="FF000000"/>
        <rFont val="Times New Roman"/>
        <family val="1"/>
      </rPr>
      <t>97.2%</t>
    </r>
    <r>
      <rPr>
        <sz val="10.5"/>
        <color rgb="FF000000"/>
        <rFont val="方正仿宋_GB2312"/>
        <charset val="134"/>
      </rPr>
      <t>达标。支付破冰除雪机等固定资产购置款</t>
    </r>
    <r>
      <rPr>
        <sz val="10.5"/>
        <color rgb="FF000000"/>
        <rFont val="Times New Roman"/>
        <family val="1"/>
      </rPr>
      <t>44.8</t>
    </r>
    <r>
      <rPr>
        <sz val="10.5"/>
        <color rgb="FF000000"/>
        <rFont val="方正仿宋_GB2312"/>
        <charset val="134"/>
      </rPr>
      <t>万元，未办理固定资产采购验收程序。</t>
    </r>
  </si>
  <si>
    <r>
      <rPr>
        <sz val="10.5"/>
        <color rgb="FF000000"/>
        <rFont val="方正仿宋_GB2312"/>
        <charset val="134"/>
      </rPr>
      <t>时效指标（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</si>
  <si>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及时验收</t>
    </r>
  </si>
  <si>
    <r>
      <rPr>
        <sz val="10.5"/>
        <color rgb="FF000000"/>
        <rFont val="方正仿宋_GB2312"/>
        <charset val="134"/>
      </rPr>
      <t>按年度计划完成工作</t>
    </r>
  </si>
  <si>
    <r>
      <rPr>
        <sz val="10.5"/>
        <color rgb="FF000000"/>
        <rFont val="方正仿宋_GB2312"/>
        <charset val="134"/>
      </rPr>
      <t>该项目正在实施，尚未交工验收</t>
    </r>
  </si>
  <si>
    <r>
      <rPr>
        <sz val="10.5"/>
        <color rgb="FF000000"/>
        <rFont val="方正仿宋_GB2312"/>
        <charset val="134"/>
      </rPr>
      <t>优化政务服务水平</t>
    </r>
  </si>
  <si>
    <r>
      <rPr>
        <sz val="10.5"/>
        <color rgb="FF000000"/>
        <rFont val="方正仿宋_GB2312"/>
        <charset val="134"/>
      </rPr>
      <t>优化</t>
    </r>
  </si>
  <si>
    <r>
      <rPr>
        <sz val="10.5"/>
        <color rgb="FF000000"/>
        <rFont val="方正仿宋_GB2312"/>
        <charset val="134"/>
      </rPr>
      <t>成本指标（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</si>
  <si>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投资规模</t>
    </r>
  </si>
  <si>
    <r>
      <rPr>
        <sz val="10.5"/>
        <color rgb="FF000000"/>
        <rFont val="方正仿宋_GB2312"/>
        <charset val="134"/>
      </rPr>
      <t>项目成本控制率</t>
    </r>
  </si>
  <si>
    <r>
      <rPr>
        <sz val="10.5"/>
        <color rgb="FF000000"/>
        <rFont val="方正仿宋_GB2312"/>
        <charset val="134"/>
      </rPr>
      <t>有效控制成本</t>
    </r>
    <r>
      <rPr>
        <sz val="10.5"/>
        <color rgb="FF000000"/>
        <rFont val="Times New Roman"/>
        <family val="1"/>
      </rPr>
      <t>95%</t>
    </r>
    <r>
      <rPr>
        <sz val="10.5"/>
        <color rgb="FF000000"/>
        <rFont val="方正仿宋_GB2312"/>
        <charset val="134"/>
      </rPr>
      <t>范围内不扣分</t>
    </r>
  </si>
  <si>
    <r>
      <rPr>
        <sz val="10.5"/>
        <color rgb="FF000000"/>
        <rFont val="方正仿宋_GB2312"/>
        <charset val="134"/>
      </rPr>
      <t>实际成本控制率</t>
    </r>
  </si>
  <si>
    <r>
      <rPr>
        <sz val="10.5"/>
        <color rgb="FF000000"/>
        <rFont val="方正仿宋_GB2312"/>
        <charset val="134"/>
      </rPr>
      <t>效益指标（</t>
    </r>
    <r>
      <rPr>
        <sz val="10.5"/>
        <color rgb="FF000000"/>
        <rFont val="Times New Roman"/>
        <family val="1"/>
      </rPr>
      <t>30</t>
    </r>
    <r>
      <rPr>
        <sz val="10.5"/>
        <color rgb="FF000000"/>
        <rFont val="方正仿宋_GB2312"/>
        <charset val="134"/>
      </rPr>
      <t>分）</t>
    </r>
  </si>
  <si>
    <r>
      <rPr>
        <sz val="10.5"/>
        <color rgb="FF000000"/>
        <rFont val="方正仿宋_GB2312"/>
        <charset val="134"/>
      </rPr>
      <t>经济效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益指标（</t>
    </r>
    <r>
      <rPr>
        <sz val="10.5"/>
        <color rgb="FF000000"/>
        <rFont val="Times New Roman"/>
        <family val="1"/>
      </rPr>
      <t>6</t>
    </r>
    <r>
      <rPr>
        <sz val="10.5"/>
        <color rgb="FF000000"/>
        <rFont val="方正仿宋_GB2312"/>
        <charset val="134"/>
      </rPr>
      <t>）</t>
    </r>
  </si>
  <si>
    <r>
      <rPr>
        <sz val="10.5"/>
        <color theme="1"/>
        <rFont val="方正仿宋_GB2312"/>
        <charset val="134"/>
      </rPr>
      <t>资金使用效益</t>
    </r>
  </si>
  <si>
    <r>
      <rPr>
        <sz val="10.5"/>
        <color theme="1"/>
        <rFont val="方正仿宋_GB2312"/>
        <charset val="134"/>
      </rPr>
      <t>专款专用</t>
    </r>
  </si>
  <si>
    <r>
      <rPr>
        <sz val="10.5"/>
        <color theme="1"/>
        <rFont val="方正仿宋_GB2312"/>
        <charset val="134"/>
      </rPr>
      <t>一项不符扣</t>
    </r>
    <r>
      <rPr>
        <sz val="10.5"/>
        <color theme="1"/>
        <rFont val="Times New Roman"/>
        <family val="1"/>
      </rPr>
      <t>1</t>
    </r>
    <r>
      <rPr>
        <sz val="10.5"/>
        <color theme="1"/>
        <rFont val="方正仿宋_GB2312"/>
        <charset val="134"/>
      </rPr>
      <t>分</t>
    </r>
  </si>
  <si>
    <r>
      <rPr>
        <sz val="10.5"/>
        <color theme="1"/>
        <rFont val="方正仿宋_GB2312"/>
        <charset val="134"/>
      </rPr>
      <t>资金支付符合政策法规，及合同约定。付款后依规定准确入账。</t>
    </r>
  </si>
  <si>
    <r>
      <rPr>
        <sz val="10.5"/>
        <color theme="1"/>
        <rFont val="方正仿宋_GB2312"/>
        <charset val="134"/>
      </rPr>
      <t>支付干线公路示范工程预付款</t>
    </r>
    <r>
      <rPr>
        <sz val="10.5"/>
        <color theme="1"/>
        <rFont val="Times New Roman"/>
        <family val="1"/>
      </rPr>
      <t>797.9</t>
    </r>
    <r>
      <rPr>
        <sz val="10.5"/>
        <color theme="1"/>
        <rFont val="方正仿宋_GB2312"/>
        <charset val="134"/>
      </rPr>
      <t>万元，财务会计从一般公共预算财政拨款收入中列支业务活动费用。支付提质改造工程交工检测评估款</t>
    </r>
    <r>
      <rPr>
        <sz val="10.5"/>
        <color theme="1"/>
        <rFont val="Times New Roman"/>
        <family val="1"/>
      </rPr>
      <t>33</t>
    </r>
    <r>
      <rPr>
        <sz val="10.5"/>
        <color theme="1"/>
        <rFont val="方正仿宋_GB2312"/>
        <charset val="134"/>
      </rPr>
      <t>万元，未附评估成果。</t>
    </r>
  </si>
  <si>
    <r>
      <rPr>
        <sz val="10.5"/>
        <color rgb="FF000000"/>
        <rFont val="方正仿宋_GB2312"/>
        <charset val="134"/>
      </rPr>
      <t>依规定支付项目款。</t>
    </r>
  </si>
  <si>
    <r>
      <rPr>
        <sz val="10.5"/>
        <color rgb="FF000000"/>
        <rFont val="方正仿宋_GB2312"/>
        <charset val="134"/>
      </rPr>
      <t>对经济发展的促进作用</t>
    </r>
  </si>
  <si>
    <r>
      <rPr>
        <sz val="10.5"/>
        <color rgb="FF000000"/>
        <rFont val="方正仿宋_GB2312"/>
        <charset val="134"/>
      </rPr>
      <t>对促进经济发展的促进作用明显</t>
    </r>
  </si>
  <si>
    <r>
      <rPr>
        <sz val="10.5"/>
        <color rgb="FF000000"/>
        <rFont val="方正仿宋_GB2312"/>
        <charset val="134"/>
      </rPr>
      <t>社会效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益指标（</t>
    </r>
    <r>
      <rPr>
        <sz val="10.5"/>
        <color rgb="FF000000"/>
        <rFont val="Times New Roman"/>
        <family val="1"/>
      </rPr>
      <t>8</t>
    </r>
    <r>
      <rPr>
        <sz val="10.5"/>
        <color rgb="FF000000"/>
        <rFont val="方正仿宋_GB2312"/>
        <charset val="134"/>
      </rPr>
      <t>）</t>
    </r>
  </si>
  <si>
    <r>
      <rPr>
        <sz val="10.5"/>
        <rFont val="方正仿宋_GB2312"/>
        <charset val="134"/>
      </rPr>
      <t>公共服务、公路安全水平</t>
    </r>
  </si>
  <si>
    <r>
      <rPr>
        <sz val="10.5"/>
        <rFont val="方正仿宋_GB2312"/>
        <charset val="134"/>
      </rPr>
      <t>提升</t>
    </r>
  </si>
  <si>
    <r>
      <rPr>
        <sz val="10.5"/>
        <rFont val="方正仿宋_GB2312"/>
        <charset val="134"/>
      </rPr>
      <t>促进了城市交通基础设施建设和维护，提高了交通运输服务质量和水平，为市民出行提供了更加便利和舒适的条件</t>
    </r>
  </si>
  <si>
    <r>
      <rPr>
        <sz val="10.5"/>
        <rFont val="方正仿宋_GB2312"/>
        <charset val="134"/>
      </rPr>
      <t>是</t>
    </r>
  </si>
  <si>
    <r>
      <rPr>
        <sz val="10.5"/>
        <color rgb="FF000000"/>
        <rFont val="方正仿宋_GB2312"/>
        <charset val="134"/>
      </rPr>
      <t>生态效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益指标（</t>
    </r>
    <r>
      <rPr>
        <sz val="10.5"/>
        <color rgb="FF000000"/>
        <rFont val="Times New Roman"/>
        <family val="1"/>
      </rPr>
      <t>8</t>
    </r>
    <r>
      <rPr>
        <sz val="10.5"/>
        <color rgb="FF000000"/>
        <rFont val="方正仿宋_GB2312"/>
        <charset val="134"/>
      </rPr>
      <t>）</t>
    </r>
  </si>
  <si>
    <r>
      <rPr>
        <sz val="10.5"/>
        <rFont val="方正仿宋_GB2312"/>
        <charset val="134"/>
      </rPr>
      <t>项目实施对周边环境无影响；无污染、无水土流失绿化破坏等。</t>
    </r>
  </si>
  <si>
    <r>
      <rPr>
        <sz val="10.5"/>
        <rFont val="方正仿宋_GB2312"/>
        <charset val="134"/>
      </rPr>
      <t>适应未来一定时期内交通需求</t>
    </r>
  </si>
  <si>
    <r>
      <rPr>
        <sz val="10.5"/>
        <rFont val="方正仿宋_GB2312"/>
        <charset val="134"/>
      </rPr>
      <t>满足需要</t>
    </r>
  </si>
  <si>
    <r>
      <rPr>
        <sz val="10.5"/>
        <rFont val="方正仿宋_GB2312"/>
        <charset val="134"/>
      </rPr>
      <t>促进了城市交通产业的发展和升级，推动了城市交通的现代化和智能化进程</t>
    </r>
  </si>
  <si>
    <r>
      <rPr>
        <sz val="10.5"/>
        <color rgb="FF000000"/>
        <rFont val="方正仿宋_GB2312"/>
        <charset val="134"/>
      </rPr>
      <t>满意度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指标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（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方正仿宋_GB2312"/>
        <charset val="134"/>
      </rPr>
      <t>分）</t>
    </r>
  </si>
  <si>
    <r>
      <rPr>
        <sz val="10.5"/>
        <color rgb="FF000000"/>
        <rFont val="方正仿宋_GB2312"/>
        <charset val="134"/>
      </rPr>
      <t>服务对象满意度指标</t>
    </r>
  </si>
  <si>
    <r>
      <rPr>
        <sz val="10.5"/>
        <rFont val="方正仿宋_GB2312"/>
        <charset val="134"/>
      </rPr>
      <t>受益群体满意度</t>
    </r>
  </si>
  <si>
    <r>
      <rPr>
        <sz val="10.5"/>
        <rFont val="方正仿宋_GB2312"/>
        <charset val="134"/>
      </rPr>
      <t>满意度</t>
    </r>
    <r>
      <rPr>
        <sz val="10.5"/>
        <rFont val="Times New Roman"/>
        <family val="1"/>
      </rPr>
      <t>90%</t>
    </r>
  </si>
  <si>
    <r>
      <rPr>
        <sz val="10.5"/>
        <color rgb="FF000000"/>
        <rFont val="方正仿宋_GB2312"/>
        <charset val="134"/>
      </rPr>
      <t>总分</t>
    </r>
  </si>
  <si>
    <t>说明：此表项目支出不包括财政部门要求单独进行项目支出绩效自评项目，每个一级项目支出填写一张项目支出绩效自评表。</t>
  </si>
  <si>
    <t xml:space="preserve">州级预算部门项目支出绩效自评表        
</t>
  </si>
  <si>
    <r>
      <rPr>
        <sz val="10.5"/>
        <color rgb="FF000000"/>
        <rFont val="方正仿宋_GB2312"/>
        <charset val="134"/>
      </rPr>
      <t>湘西州</t>
    </r>
    <r>
      <rPr>
        <sz val="10.5"/>
        <color rgb="FF000000"/>
        <rFont val="Times New Roman"/>
        <family val="1"/>
      </rPr>
      <t>2022</t>
    </r>
    <r>
      <rPr>
        <sz val="10.5"/>
        <color rgb="FF000000"/>
        <rFont val="方正仿宋_GB2312"/>
        <charset val="134"/>
      </rPr>
      <t>年普通国省道路面大中修工程</t>
    </r>
  </si>
  <si>
    <r>
      <rPr>
        <sz val="10.5"/>
        <color rgb="FF000000"/>
        <rFont val="方正仿宋_GB2312"/>
        <charset val="134"/>
      </rPr>
      <t>项目资金</t>
    </r>
    <r>
      <rPr>
        <sz val="10.5"/>
        <color rgb="FF000000"/>
        <rFont val="Times New Roman"/>
        <family val="1"/>
      </rPr>
      <t>(</t>
    </r>
    <r>
      <rPr>
        <sz val="10.5"/>
        <color rgb="FF000000"/>
        <rFont val="方正仿宋_GB2312"/>
        <charset val="134"/>
      </rPr>
      <t>万元</t>
    </r>
    <r>
      <rPr>
        <sz val="10.5"/>
        <color rgb="FF000000"/>
        <rFont val="Times New Roman"/>
        <family val="1"/>
      </rPr>
      <t>)</t>
    </r>
  </si>
  <si>
    <r>
      <rPr>
        <sz val="10.5"/>
        <color rgb="FF000000"/>
        <rFont val="方正仿宋_GB2312"/>
        <charset val="134"/>
      </rPr>
      <t>年初预算数</t>
    </r>
  </si>
  <si>
    <r>
      <rPr>
        <sz val="10.5"/>
        <color rgb="FF000000"/>
        <rFont val="方正仿宋_GB2312"/>
        <charset val="134"/>
      </rPr>
      <t>全年预算数</t>
    </r>
  </si>
  <si>
    <r>
      <rPr>
        <sz val="10.5"/>
        <color rgb="FF000000"/>
        <rFont val="方正仿宋_GB2312"/>
        <charset val="134"/>
      </rPr>
      <t>全年执行数</t>
    </r>
  </si>
  <si>
    <r>
      <rPr>
        <sz val="10.5"/>
        <color rgb="FF000000"/>
        <rFont val="方正仿宋_GB2312"/>
        <charset val="134"/>
      </rPr>
      <t>执行率</t>
    </r>
  </si>
  <si>
    <r>
      <rPr>
        <sz val="10.5"/>
        <color rgb="FF000000"/>
        <rFont val="方正仿宋_GB2312"/>
        <charset val="134"/>
      </rPr>
      <t>年度总</t>
    </r>
  </si>
  <si>
    <r>
      <rPr>
        <sz val="10.5"/>
        <color rgb="FF000000"/>
        <rFont val="方正仿宋_GB2312"/>
        <charset val="134"/>
      </rPr>
      <t>体目标</t>
    </r>
  </si>
  <si>
    <r>
      <rPr>
        <sz val="10.5"/>
        <color rgb="FF000000"/>
        <rFont val="方正仿宋_GB2312"/>
        <charset val="134"/>
      </rPr>
      <t>安排大中修工程</t>
    </r>
    <r>
      <rPr>
        <sz val="10.5"/>
        <color rgb="FF000000"/>
        <rFont val="Times New Roman"/>
        <family val="1"/>
      </rPr>
      <t>69.983Km</t>
    </r>
    <r>
      <rPr>
        <sz val="10.5"/>
        <color rgb="FF000000"/>
        <rFont val="方正仿宋_GB2312"/>
        <charset val="134"/>
      </rPr>
      <t>，其中大修</t>
    </r>
    <r>
      <rPr>
        <sz val="10.5"/>
        <color rgb="FF000000"/>
        <rFont val="Times New Roman"/>
        <family val="1"/>
      </rPr>
      <t>7.572Km</t>
    </r>
    <r>
      <rPr>
        <sz val="10.5"/>
        <color rgb="FF000000"/>
        <rFont val="方正仿宋_GB2312"/>
        <charset val="134"/>
      </rPr>
      <t>，中修</t>
    </r>
    <r>
      <rPr>
        <sz val="10.5"/>
        <color rgb="FF000000"/>
        <rFont val="Times New Roman"/>
        <family val="1"/>
      </rPr>
      <t>62.411Km</t>
    </r>
    <r>
      <rPr>
        <sz val="10.5"/>
        <color rgb="FF000000"/>
        <rFont val="方正仿宋_GB2312"/>
        <charset val="134"/>
      </rPr>
      <t>。</t>
    </r>
  </si>
  <si>
    <r>
      <rPr>
        <sz val="10.5"/>
        <color rgb="FF000000"/>
        <rFont val="方正仿宋_GB2312"/>
        <charset val="134"/>
      </rPr>
      <t>该项目于</t>
    </r>
    <r>
      <rPr>
        <sz val="10.5"/>
        <color rgb="FF000000"/>
        <rFont val="Times New Roman"/>
        <family val="1"/>
      </rPr>
      <t>2022</t>
    </r>
    <r>
      <rPr>
        <sz val="10.5"/>
        <color rgb="FF000000"/>
        <rFont val="方正仿宋_GB2312"/>
        <charset val="134"/>
      </rPr>
      <t>年</t>
    </r>
    <r>
      <rPr>
        <sz val="10.5"/>
        <color rgb="FF000000"/>
        <rFont val="Times New Roman"/>
        <family val="1"/>
      </rPr>
      <t>11</t>
    </r>
    <r>
      <rPr>
        <sz val="10.5"/>
        <color rgb="FF000000"/>
        <rFont val="方正仿宋_GB2312"/>
        <charset val="134"/>
      </rPr>
      <t>月</t>
    </r>
    <r>
      <rPr>
        <sz val="10.5"/>
        <color rgb="FF000000"/>
        <rFont val="Times New Roman"/>
        <family val="1"/>
      </rPr>
      <t>2</t>
    </r>
    <r>
      <rPr>
        <sz val="10.5"/>
        <color rgb="FF000000"/>
        <rFont val="方正仿宋_GB2312"/>
        <charset val="134"/>
      </rPr>
      <t>日完成了交工验收</t>
    </r>
  </si>
  <si>
    <r>
      <rPr>
        <sz val="10.5"/>
        <color rgb="FF000000"/>
        <rFont val="方正仿宋_GB2312"/>
        <charset val="134"/>
      </rPr>
      <t>绩效指标</t>
    </r>
  </si>
  <si>
    <r>
      <rPr>
        <sz val="10.5"/>
        <color rgb="FF000000"/>
        <rFont val="方正仿宋_GB2312"/>
        <charset val="134"/>
      </rPr>
      <t>偏差原因分析及改进措施</t>
    </r>
  </si>
  <si>
    <r>
      <rPr>
        <sz val="10.5"/>
        <color rgb="FF000000"/>
        <rFont val="方正仿宋_GB2312"/>
        <charset val="134"/>
      </rPr>
      <t>产出指标</t>
    </r>
    <r>
      <rPr>
        <sz val="10.5"/>
        <color rgb="FF000000"/>
        <rFont val="Times New Roman"/>
        <family val="1"/>
      </rPr>
      <t>(50</t>
    </r>
    <r>
      <rPr>
        <sz val="10.5"/>
        <color rgb="FF000000"/>
        <rFont val="方正仿宋_GB2312"/>
        <charset val="134"/>
      </rPr>
      <t>分</t>
    </r>
    <r>
      <rPr>
        <sz val="10.5"/>
        <color rgb="FF000000"/>
        <rFont val="Times New Roman"/>
        <family val="1"/>
      </rPr>
      <t>)</t>
    </r>
  </si>
  <si>
    <r>
      <rPr>
        <sz val="10.5"/>
        <color rgb="FF000000"/>
        <rFont val="方正仿宋_GB2312"/>
        <charset val="134"/>
      </rPr>
      <t>实施路段技术状况水平</t>
    </r>
  </si>
  <si>
    <r>
      <rPr>
        <sz val="10.5"/>
        <color rgb="FF000000"/>
        <rFont val="方正仿宋_GB2312"/>
        <charset val="134"/>
      </rPr>
      <t>验收合格率</t>
    </r>
    <r>
      <rPr>
        <sz val="10.5"/>
        <color rgb="FF000000"/>
        <rFont val="Times New Roman"/>
        <family val="1"/>
      </rPr>
      <t>100%</t>
    </r>
  </si>
  <si>
    <r>
      <rPr>
        <sz val="10.5"/>
        <color rgb="FF000000"/>
        <rFont val="方正仿宋_GB2312"/>
        <charset val="134"/>
      </rPr>
      <t>验收合格率</t>
    </r>
    <r>
      <rPr>
        <sz val="10.5"/>
        <color rgb="FF000000"/>
        <rFont val="Times New Roman"/>
        <family val="1"/>
      </rPr>
      <t>97.2%</t>
    </r>
    <r>
      <rPr>
        <sz val="10.5"/>
        <color rgb="FF000000"/>
        <rFont val="方正仿宋_GB2312"/>
        <charset val="134"/>
      </rPr>
      <t>。</t>
    </r>
  </si>
  <si>
    <r>
      <rPr>
        <sz val="10.5"/>
        <rFont val="方正仿宋_GB2312"/>
        <charset val="134"/>
      </rPr>
      <t>及时验收</t>
    </r>
  </si>
  <si>
    <r>
      <rPr>
        <sz val="10.5"/>
        <rFont val="方正仿宋_GB2312"/>
        <charset val="134"/>
      </rPr>
      <t>按年度计划完成工作</t>
    </r>
  </si>
  <si>
    <r>
      <rPr>
        <sz val="10.5"/>
        <rFont val="方正仿宋_GB2312"/>
        <charset val="134"/>
      </rPr>
      <t>该项目于</t>
    </r>
    <r>
      <rPr>
        <sz val="10.5"/>
        <rFont val="Times New Roman"/>
        <family val="1"/>
      </rPr>
      <t>2022</t>
    </r>
    <r>
      <rPr>
        <sz val="10.5"/>
        <rFont val="方正仿宋_GB2312"/>
        <charset val="134"/>
      </rPr>
      <t>年</t>
    </r>
    <r>
      <rPr>
        <sz val="10.5"/>
        <rFont val="Times New Roman"/>
        <family val="1"/>
      </rPr>
      <t>11</t>
    </r>
    <r>
      <rPr>
        <sz val="10.5"/>
        <rFont val="方正仿宋_GB2312"/>
        <charset val="134"/>
      </rPr>
      <t>月</t>
    </r>
    <r>
      <rPr>
        <sz val="10.5"/>
        <rFont val="Times New Roman"/>
        <family val="1"/>
      </rPr>
      <t>2</t>
    </r>
    <r>
      <rPr>
        <sz val="10.5"/>
        <rFont val="方正仿宋_GB2312"/>
        <charset val="134"/>
      </rPr>
      <t>日完成了交工验收</t>
    </r>
  </si>
  <si>
    <r>
      <rPr>
        <sz val="10.5"/>
        <color rgb="FF000000"/>
        <rFont val="方正仿宋_GB2312"/>
        <charset val="134"/>
      </rPr>
      <t>该项目未完成竣工决算</t>
    </r>
  </si>
  <si>
    <r>
      <rPr>
        <sz val="10.5"/>
        <color rgb="FF000000"/>
        <rFont val="方正仿宋_GB2312"/>
        <charset val="134"/>
      </rPr>
      <t>资金控制率</t>
    </r>
  </si>
  <si>
    <t>≤100%</t>
  </si>
  <si>
    <r>
      <rPr>
        <sz val="10.5"/>
        <color rgb="FF000000"/>
        <rFont val="方正仿宋_GB2312"/>
        <charset val="134"/>
      </rPr>
      <t>效益指标</t>
    </r>
    <r>
      <rPr>
        <sz val="10.5"/>
        <color rgb="FF000000"/>
        <rFont val="Times New Roman"/>
        <family val="1"/>
      </rPr>
      <t>(30</t>
    </r>
    <r>
      <rPr>
        <sz val="10.5"/>
        <color rgb="FF000000"/>
        <rFont val="方正仿宋_GB2312"/>
        <charset val="134"/>
      </rPr>
      <t>分</t>
    </r>
    <r>
      <rPr>
        <sz val="10.5"/>
        <color rgb="FF000000"/>
        <rFont val="Times New Roman"/>
        <family val="1"/>
      </rPr>
      <t>)</t>
    </r>
  </si>
  <si>
    <r>
      <rPr>
        <sz val="10.5"/>
        <color rgb="FF000000"/>
        <rFont val="方正仿宋_GB2312"/>
        <charset val="134"/>
      </rPr>
      <t>公共服务、公路安全水平</t>
    </r>
  </si>
  <si>
    <r>
      <rPr>
        <sz val="10.5"/>
        <color rgb="FF000000"/>
        <rFont val="方正仿宋_GB2312"/>
        <charset val="134"/>
      </rPr>
      <t>提升</t>
    </r>
  </si>
  <si>
    <r>
      <rPr>
        <sz val="10.5"/>
        <color rgb="FF000000"/>
        <rFont val="方正仿宋_GB2312"/>
        <charset val="134"/>
      </rPr>
      <t>基础设施建设水平</t>
    </r>
  </si>
  <si>
    <r>
      <rPr>
        <sz val="10.5"/>
        <color indexed="8"/>
        <rFont val="方正仿宋_GB2312"/>
        <charset val="134"/>
      </rPr>
      <t>提升</t>
    </r>
  </si>
  <si>
    <r>
      <rPr>
        <sz val="10.5"/>
        <color indexed="8"/>
        <rFont val="方正仿宋_GB2312"/>
        <charset val="134"/>
      </rPr>
      <t>提高了基础设施建设水平</t>
    </r>
  </si>
  <si>
    <r>
      <rPr>
        <sz val="10.5"/>
        <color rgb="FF000000"/>
        <rFont val="方正仿宋_GB2312"/>
        <charset val="134"/>
      </rPr>
      <t>可持续影响指标（</t>
    </r>
    <r>
      <rPr>
        <sz val="10.5"/>
        <color rgb="FF000000"/>
        <rFont val="Times New Roman"/>
        <family val="1"/>
      </rPr>
      <t>8</t>
    </r>
    <r>
      <rPr>
        <sz val="10.5"/>
        <color rgb="FF000000"/>
        <rFont val="方正仿宋_GB2312"/>
        <charset val="134"/>
      </rPr>
      <t>）</t>
    </r>
  </si>
  <si>
    <r>
      <rPr>
        <sz val="10.5"/>
        <color rgb="FF000000"/>
        <rFont val="方正仿宋_GB2312"/>
        <charset val="134"/>
      </rPr>
      <t>建筑（工程）综合利用率</t>
    </r>
  </si>
  <si>
    <r>
      <rPr>
        <sz val="10.5"/>
        <color rgb="FF000000"/>
        <rFont val="方正仿宋_GB2312"/>
        <charset val="134"/>
      </rPr>
      <t>建筑（工程）综合利用率</t>
    </r>
    <r>
      <rPr>
        <sz val="10.5"/>
        <color rgb="FF000000"/>
        <rFont val="Times New Roman"/>
        <family val="1"/>
      </rPr>
      <t>≥95%</t>
    </r>
  </si>
  <si>
    <r>
      <rPr>
        <sz val="10.5"/>
        <color rgb="FF000000"/>
        <rFont val="方正仿宋_GB2312"/>
        <charset val="134"/>
      </rPr>
      <t>满足需要</t>
    </r>
  </si>
  <si>
    <r>
      <rPr>
        <sz val="10.5"/>
        <color rgb="FF000000"/>
        <rFont val="方正仿宋_GB2312"/>
        <charset val="134"/>
      </rPr>
      <t>满意度指标</t>
    </r>
    <r>
      <rPr>
        <sz val="10.5"/>
        <color rgb="FF000000"/>
        <rFont val="Times New Roman"/>
        <family val="1"/>
      </rPr>
      <t>(10</t>
    </r>
    <r>
      <rPr>
        <sz val="10.5"/>
        <color rgb="FF000000"/>
        <rFont val="方正仿宋_GB2312"/>
        <charset val="134"/>
      </rPr>
      <t>分</t>
    </r>
    <r>
      <rPr>
        <sz val="10.5"/>
        <color rgb="FF000000"/>
        <rFont val="Times New Roman"/>
        <family val="1"/>
      </rPr>
      <t>)</t>
    </r>
  </si>
  <si>
    <r>
      <rPr>
        <sz val="10.5"/>
        <color rgb="FF000000"/>
        <rFont val="方正仿宋_GB2312"/>
        <charset val="134"/>
      </rPr>
      <t>服务对象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满意度指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标</t>
    </r>
  </si>
  <si>
    <r>
      <rPr>
        <sz val="10.5"/>
        <color rgb="FF000000"/>
        <rFont val="方正仿宋_GB2312"/>
        <charset val="134"/>
      </rPr>
      <t>收益对象满意度</t>
    </r>
  </si>
  <si>
    <t>≥90%</t>
  </si>
  <si>
    <r>
      <rPr>
        <sz val="10.5"/>
        <color rgb="FF000000"/>
        <rFont val="方正仿宋_GB2312"/>
        <charset val="134"/>
      </rPr>
      <t>满意度</t>
    </r>
    <r>
      <rPr>
        <sz val="10.5"/>
        <color rgb="FF000000"/>
        <rFont val="Times New Roman"/>
        <family val="1"/>
      </rPr>
      <t>90%</t>
    </r>
  </si>
  <si>
    <r>
      <rPr>
        <sz val="9"/>
        <color rgb="FF000000"/>
        <rFont val="方正仿宋_GB2312"/>
        <charset val="134"/>
      </rPr>
      <t>说明：此表项目支出不包括财政部门要求单独进行项目支出绩效自评项目，每个一级项目支出填写一张项目支出绩效自评表。</t>
    </r>
  </si>
  <si>
    <t>（   2022年度）</t>
  </si>
  <si>
    <r>
      <rPr>
        <sz val="10.5"/>
        <color rgb="FF000000"/>
        <rFont val="仿宋_GB2312"/>
        <family val="3"/>
        <charset val="134"/>
      </rPr>
      <t>项目</t>
    </r>
    <r>
      <rPr>
        <sz val="10.5"/>
        <color rgb="FF000000"/>
        <rFont val="宋体"/>
        <family val="3"/>
        <charset val="134"/>
      </rPr>
      <t>支</t>
    </r>
  </si>
  <si>
    <t>交通运输支出</t>
  </si>
  <si>
    <r>
      <rPr>
        <sz val="10.5"/>
        <color rgb="FF000000"/>
        <rFont val="仿宋_GB2312"/>
        <family val="3"/>
        <charset val="134"/>
      </rPr>
      <t>出名</t>
    </r>
    <r>
      <rPr>
        <sz val="10.5"/>
        <color rgb="FF000000"/>
        <rFont val="宋体"/>
        <family val="3"/>
        <charset val="134"/>
      </rPr>
      <t>称</t>
    </r>
  </si>
  <si>
    <r>
      <rPr>
        <sz val="10.5"/>
        <color rgb="FF000000"/>
        <rFont val="仿宋_GB2312"/>
        <family val="3"/>
        <charset val="134"/>
      </rPr>
      <t>主管部</t>
    </r>
    <r>
      <rPr>
        <sz val="10.5"/>
        <color rgb="FF000000"/>
        <rFont val="宋体"/>
        <family val="3"/>
        <charset val="134"/>
      </rPr>
      <t>门</t>
    </r>
  </si>
  <si>
    <r>
      <rPr>
        <sz val="10.5"/>
        <color rgb="FF000000"/>
        <rFont val="仿宋_GB2312"/>
        <family val="3"/>
        <charset val="134"/>
      </rPr>
      <t>实施单</t>
    </r>
    <r>
      <rPr>
        <sz val="10.5"/>
        <color rgb="FF000000"/>
        <rFont val="宋体"/>
        <family val="3"/>
        <charset val="134"/>
      </rPr>
      <t>位</t>
    </r>
  </si>
  <si>
    <t>湘西土家族苗族自治州公路建设养护中心　</t>
  </si>
  <si>
    <r>
      <rPr>
        <sz val="10.5"/>
        <color rgb="FF000000"/>
        <rFont val="仿宋_GB2312"/>
        <family val="3"/>
        <charset val="134"/>
      </rPr>
      <t>项目资金</t>
    </r>
  </si>
  <si>
    <r>
      <rPr>
        <sz val="10.5"/>
        <color rgb="FF000000"/>
        <rFont val="仿宋_GB2312"/>
        <family val="3"/>
        <charset val="134"/>
      </rPr>
      <t>年</t>
    </r>
    <r>
      <rPr>
        <sz val="10.5"/>
        <color rgb="FF000000"/>
        <rFont val="宋体"/>
        <family val="3"/>
        <charset val="134"/>
      </rPr>
      <t>初</t>
    </r>
  </si>
  <si>
    <r>
      <rPr>
        <sz val="10.5"/>
        <color rgb="FF000000"/>
        <rFont val="仿宋_GB2312"/>
        <family val="3"/>
        <charset val="134"/>
      </rPr>
      <t>全</t>
    </r>
    <r>
      <rPr>
        <sz val="10.5"/>
        <color rgb="FF000000"/>
        <rFont val="宋体"/>
        <family val="3"/>
        <charset val="134"/>
      </rPr>
      <t>年</t>
    </r>
  </si>
  <si>
    <r>
      <rPr>
        <sz val="10.5"/>
        <color theme="1"/>
        <rFont val="仿宋_GB2312"/>
        <family val="3"/>
        <charset val="134"/>
      </rPr>
      <t>全</t>
    </r>
    <r>
      <rPr>
        <sz val="10.5"/>
        <color theme="1"/>
        <rFont val="宋体"/>
        <family val="3"/>
        <charset val="134"/>
      </rPr>
      <t>年</t>
    </r>
  </si>
  <si>
    <r>
      <rPr>
        <sz val="10.5"/>
        <color theme="1"/>
        <rFont val="仿宋_GB2312"/>
        <family val="3"/>
        <charset val="134"/>
      </rPr>
      <t>分</t>
    </r>
    <r>
      <rPr>
        <sz val="10.5"/>
        <color theme="1"/>
        <rFont val="宋体"/>
        <family val="3"/>
        <charset val="134"/>
      </rPr>
      <t>值</t>
    </r>
  </si>
  <si>
    <r>
      <rPr>
        <sz val="10.5"/>
        <color theme="1"/>
        <rFont val="仿宋_GB2312"/>
        <family val="3"/>
        <charset val="134"/>
      </rPr>
      <t>执行</t>
    </r>
    <r>
      <rPr>
        <sz val="10.5"/>
        <color theme="1"/>
        <rFont val="宋体"/>
        <family val="3"/>
        <charset val="134"/>
      </rPr>
      <t>率</t>
    </r>
  </si>
  <si>
    <r>
      <rPr>
        <sz val="10.5"/>
        <color theme="1"/>
        <rFont val="仿宋_GB2312"/>
        <family val="3"/>
        <charset val="134"/>
      </rPr>
      <t>得</t>
    </r>
    <r>
      <rPr>
        <sz val="10.5"/>
        <color theme="1"/>
        <rFont val="宋体"/>
        <family val="3"/>
        <charset val="134"/>
      </rPr>
      <t>分</t>
    </r>
  </si>
  <si>
    <r>
      <rPr>
        <sz val="10.5"/>
        <color rgb="FF000000"/>
        <rFont val="仿宋_GB2312"/>
        <family val="3"/>
        <charset val="134"/>
      </rPr>
      <t>（万元</t>
    </r>
    <r>
      <rPr>
        <sz val="10.5"/>
        <color rgb="FF000000"/>
        <rFont val="宋体"/>
        <family val="3"/>
        <charset val="134"/>
      </rPr>
      <t>）</t>
    </r>
  </si>
  <si>
    <r>
      <rPr>
        <sz val="10.5"/>
        <color rgb="FF000000"/>
        <rFont val="仿宋_GB2312"/>
        <family val="3"/>
        <charset val="134"/>
      </rPr>
      <t>预算</t>
    </r>
    <r>
      <rPr>
        <sz val="10.5"/>
        <color rgb="FF000000"/>
        <rFont val="宋体"/>
        <family val="3"/>
        <charset val="134"/>
      </rPr>
      <t>数</t>
    </r>
  </si>
  <si>
    <r>
      <rPr>
        <sz val="10.5"/>
        <color theme="1"/>
        <rFont val="仿宋_GB2312"/>
        <family val="3"/>
        <charset val="134"/>
      </rPr>
      <t>执行</t>
    </r>
    <r>
      <rPr>
        <sz val="10.5"/>
        <color theme="1"/>
        <rFont val="宋体"/>
        <family val="3"/>
        <charset val="134"/>
      </rPr>
      <t>数</t>
    </r>
  </si>
  <si>
    <r>
      <rPr>
        <sz val="10.5"/>
        <color rgb="FF000000"/>
        <rFont val="仿宋_GB2312"/>
        <family val="3"/>
        <charset val="134"/>
      </rPr>
      <t>年度资金总额</t>
    </r>
  </si>
  <si>
    <r>
      <rPr>
        <sz val="10.5"/>
        <color rgb="FF000000"/>
        <rFont val="仿宋_GB2312"/>
        <family val="3"/>
        <charset val="134"/>
      </rPr>
      <t>其中：当年财政拨款</t>
    </r>
  </si>
  <si>
    <r>
      <rPr>
        <sz val="10.5"/>
        <color theme="1"/>
        <rFont val="Times New Roman"/>
        <family val="1"/>
      </rPr>
      <t>——</t>
    </r>
  </si>
  <si>
    <r>
      <rPr>
        <sz val="10.5"/>
        <color rgb="FF000000"/>
        <rFont val="仿宋_GB2312"/>
        <family val="3"/>
        <charset val="134"/>
      </rPr>
      <t>上年结转资金</t>
    </r>
  </si>
  <si>
    <r>
      <rPr>
        <sz val="10.5"/>
        <color rgb="FF000000"/>
        <rFont val="仿宋_GB2312"/>
        <family val="3"/>
        <charset val="134"/>
      </rPr>
      <t>其他资</t>
    </r>
    <r>
      <rPr>
        <sz val="10.5"/>
        <color rgb="FF000000"/>
        <rFont val="宋体"/>
        <family val="3"/>
        <charset val="134"/>
      </rPr>
      <t>金</t>
    </r>
  </si>
  <si>
    <r>
      <rPr>
        <sz val="10.5"/>
        <color rgb="FF000000"/>
        <rFont val="仿宋_GB2312"/>
        <family val="3"/>
        <charset val="134"/>
      </rPr>
      <t>年度总体目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</si>
  <si>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预期目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</si>
  <si>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实际完成情况</t>
    </r>
  </si>
  <si>
    <r>
      <rPr>
        <sz val="10.5"/>
        <color rgb="FF000000"/>
        <rFont val="Times New Roman"/>
        <family val="1"/>
      </rPr>
      <t xml:space="preserve">  </t>
    </r>
  </si>
  <si>
    <r>
      <rPr>
        <sz val="10.5"/>
        <color rgb="FF000000"/>
        <rFont val="宋体"/>
        <family val="3"/>
        <charset val="134"/>
      </rPr>
      <t>绩</t>
    </r>
  </si>
  <si>
    <r>
      <rPr>
        <sz val="10.5"/>
        <color rgb="FF000000"/>
        <rFont val="仿宋_GB2312"/>
        <family val="3"/>
        <charset val="134"/>
      </rPr>
      <t>一级指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</si>
  <si>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二级指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</si>
  <si>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三级指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</si>
  <si>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年</t>
    </r>
    <r>
      <rPr>
        <sz val="10.5"/>
        <color rgb="FF000000"/>
        <rFont val="宋体"/>
        <family val="3"/>
        <charset val="134"/>
      </rPr>
      <t>度</t>
    </r>
  </si>
  <si>
    <r>
      <rPr>
        <sz val="10.5"/>
        <color rgb="FF000000"/>
        <rFont val="仿宋_GB2312"/>
        <family val="3"/>
        <charset val="134"/>
      </rPr>
      <t>实</t>
    </r>
    <r>
      <rPr>
        <sz val="10.5"/>
        <color rgb="FF000000"/>
        <rFont val="宋体"/>
        <family val="3"/>
        <charset val="134"/>
      </rPr>
      <t>际</t>
    </r>
  </si>
  <si>
    <r>
      <rPr>
        <sz val="10.5"/>
        <color rgb="FF000000"/>
        <rFont val="仿宋_GB2312"/>
        <family val="3"/>
        <charset val="134"/>
      </rPr>
      <t>分</t>
    </r>
    <r>
      <rPr>
        <sz val="10.5"/>
        <color rgb="FF000000"/>
        <rFont val="宋体"/>
        <family val="3"/>
        <charset val="134"/>
      </rPr>
      <t>值</t>
    </r>
  </si>
  <si>
    <r>
      <rPr>
        <sz val="10.5"/>
        <color rgb="FF000000"/>
        <rFont val="仿宋_GB2312"/>
        <family val="3"/>
        <charset val="134"/>
      </rPr>
      <t>得</t>
    </r>
    <r>
      <rPr>
        <sz val="10.5"/>
        <color rgb="FF000000"/>
        <rFont val="宋体"/>
        <family val="3"/>
        <charset val="134"/>
      </rPr>
      <t>分</t>
    </r>
  </si>
  <si>
    <r>
      <rPr>
        <sz val="10.5"/>
        <color rgb="FF000000"/>
        <rFont val="仿宋_GB2312"/>
        <family val="3"/>
        <charset val="134"/>
      </rPr>
      <t>偏差原</t>
    </r>
    <r>
      <rPr>
        <sz val="10.5"/>
        <color rgb="FF000000"/>
        <rFont val="宋体"/>
        <family val="3"/>
        <charset val="134"/>
      </rPr>
      <t>因</t>
    </r>
  </si>
  <si>
    <r>
      <rPr>
        <sz val="10.5"/>
        <color rgb="FF000000"/>
        <rFont val="宋体"/>
        <family val="3"/>
        <charset val="134"/>
      </rPr>
      <t>效</t>
    </r>
  </si>
  <si>
    <r>
      <rPr>
        <sz val="10.5"/>
        <color rgb="FF000000"/>
        <rFont val="仿宋_GB2312"/>
        <family val="3"/>
        <charset val="134"/>
      </rPr>
      <t>指标</t>
    </r>
    <r>
      <rPr>
        <sz val="10.5"/>
        <color rgb="FF000000"/>
        <rFont val="宋体"/>
        <family val="3"/>
        <charset val="134"/>
      </rPr>
      <t>值</t>
    </r>
  </si>
  <si>
    <r>
      <rPr>
        <sz val="10.5"/>
        <color rgb="FF000000"/>
        <rFont val="仿宋_GB2312"/>
        <family val="3"/>
        <charset val="134"/>
      </rPr>
      <t>完成</t>
    </r>
    <r>
      <rPr>
        <sz val="10.5"/>
        <color rgb="FF000000"/>
        <rFont val="宋体"/>
        <family val="3"/>
        <charset val="134"/>
      </rPr>
      <t>值</t>
    </r>
  </si>
  <si>
    <r>
      <rPr>
        <sz val="10.5"/>
        <color rgb="FF000000"/>
        <rFont val="仿宋_GB2312"/>
        <family val="3"/>
        <charset val="134"/>
      </rPr>
      <t>分析</t>
    </r>
    <r>
      <rPr>
        <sz val="10.5"/>
        <color rgb="FF000000"/>
        <rFont val="宋体"/>
        <family val="3"/>
        <charset val="134"/>
      </rPr>
      <t>及</t>
    </r>
  </si>
  <si>
    <r>
      <rPr>
        <sz val="10.5"/>
        <color rgb="FF000000"/>
        <rFont val="宋体"/>
        <family val="3"/>
        <charset val="134"/>
      </rPr>
      <t>指</t>
    </r>
  </si>
  <si>
    <r>
      <rPr>
        <sz val="10.5"/>
        <color rgb="FF000000"/>
        <rFont val="仿宋_GB2312"/>
        <family val="3"/>
        <charset val="134"/>
      </rPr>
      <t>改进措</t>
    </r>
    <r>
      <rPr>
        <sz val="10.5"/>
        <color rgb="FF000000"/>
        <rFont val="宋体"/>
        <family val="3"/>
        <charset val="134"/>
      </rPr>
      <t>施</t>
    </r>
  </si>
  <si>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</si>
  <si>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产出指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</si>
  <si>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数量指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</si>
  <si>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Times New Roman"/>
        <family val="1"/>
      </rPr>
      <t>(50</t>
    </r>
    <r>
      <rPr>
        <sz val="10.5"/>
        <color rgb="FF000000"/>
        <rFont val="仿宋_GB2312"/>
        <family val="3"/>
        <charset val="134"/>
      </rPr>
      <t>分</t>
    </r>
    <r>
      <rPr>
        <sz val="10.5"/>
        <color rgb="FF000000"/>
        <rFont val="Times New Roman"/>
        <family val="1"/>
      </rPr>
      <t>)</t>
    </r>
  </si>
  <si>
    <r>
      <rPr>
        <sz val="10.5"/>
        <color rgb="FF000000"/>
        <rFont val="Times New Roman"/>
        <family val="1"/>
      </rPr>
      <t>……</t>
    </r>
  </si>
  <si>
    <r>
      <rPr>
        <sz val="10.5"/>
        <color rgb="FF000000"/>
        <rFont val="仿宋_GB2312"/>
        <family val="3"/>
        <charset val="134"/>
      </rPr>
      <t>质量指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</si>
  <si>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时效指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</si>
  <si>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成本指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</si>
  <si>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效益指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</si>
  <si>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经济</t>
    </r>
    <r>
      <rPr>
        <sz val="10.5"/>
        <color rgb="FF000000"/>
        <rFont val="宋体"/>
        <family val="3"/>
        <charset val="134"/>
      </rPr>
      <t>效</t>
    </r>
  </si>
  <si>
    <r>
      <rPr>
        <sz val="10.5"/>
        <color rgb="FF000000"/>
        <rFont val="仿宋_GB2312"/>
        <family val="3"/>
        <charset val="134"/>
      </rPr>
      <t>（</t>
    </r>
    <r>
      <rPr>
        <sz val="10.5"/>
        <color rgb="FF000000"/>
        <rFont val="Times New Roman"/>
        <family val="1"/>
      </rPr>
      <t>30</t>
    </r>
    <r>
      <rPr>
        <sz val="10.5"/>
        <color rgb="FF000000"/>
        <rFont val="仿宋_GB2312"/>
        <family val="3"/>
        <charset val="134"/>
      </rPr>
      <t>分</t>
    </r>
    <r>
      <rPr>
        <sz val="10.5"/>
        <color rgb="FF000000"/>
        <rFont val="宋体"/>
        <family val="3"/>
        <charset val="134"/>
      </rPr>
      <t>）</t>
    </r>
  </si>
  <si>
    <r>
      <rPr>
        <sz val="10.5"/>
        <color rgb="FF000000"/>
        <rFont val="仿宋_GB2312"/>
        <family val="3"/>
        <charset val="134"/>
      </rPr>
      <t>益指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</si>
  <si>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社会</t>
    </r>
    <r>
      <rPr>
        <sz val="10.5"/>
        <color rgb="FF000000"/>
        <rFont val="宋体"/>
        <family val="3"/>
        <charset val="134"/>
      </rPr>
      <t>效</t>
    </r>
  </si>
  <si>
    <r>
      <rPr>
        <sz val="10.5"/>
        <color rgb="FF000000"/>
        <rFont val="仿宋_GB2312"/>
        <family val="3"/>
        <charset val="134"/>
      </rPr>
      <t>生态</t>
    </r>
    <r>
      <rPr>
        <sz val="10.5"/>
        <color rgb="FF000000"/>
        <rFont val="宋体"/>
        <family val="3"/>
        <charset val="134"/>
      </rPr>
      <t>效</t>
    </r>
  </si>
  <si>
    <r>
      <rPr>
        <sz val="10.5"/>
        <color rgb="FF000000"/>
        <rFont val="仿宋_GB2312"/>
        <family val="3"/>
        <charset val="134"/>
      </rPr>
      <t>可持续影响指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</si>
  <si>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满意</t>
    </r>
    <r>
      <rPr>
        <sz val="10.5"/>
        <color rgb="FF000000"/>
        <rFont val="宋体"/>
        <family val="3"/>
        <charset val="134"/>
      </rPr>
      <t>度</t>
    </r>
  </si>
  <si>
    <r>
      <rPr>
        <sz val="10.5"/>
        <color rgb="FF000000"/>
        <rFont val="仿宋_GB2312"/>
        <family val="3"/>
        <charset val="134"/>
      </rPr>
      <t>服务对象满意度指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</si>
  <si>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指</t>
    </r>
    <r>
      <rPr>
        <sz val="10.5"/>
        <color rgb="FF000000"/>
        <rFont val="宋体"/>
        <family val="3"/>
        <charset val="134"/>
      </rPr>
      <t>标</t>
    </r>
  </si>
  <si>
    <r>
      <rPr>
        <sz val="10.5"/>
        <color rgb="FF000000"/>
        <rFont val="仿宋_GB2312"/>
        <family val="3"/>
        <charset val="134"/>
      </rPr>
      <t>（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仿宋_GB2312"/>
        <family val="3"/>
        <charset val="134"/>
      </rPr>
      <t>分</t>
    </r>
    <r>
      <rPr>
        <sz val="10.5"/>
        <color rgb="FF000000"/>
        <rFont val="宋体"/>
        <family val="3"/>
        <charset val="134"/>
      </rPr>
      <t>）</t>
    </r>
  </si>
  <si>
    <r>
      <rPr>
        <sz val="10.5"/>
        <color rgb="FF000000"/>
        <rFont val="仿宋_GB2312"/>
        <family val="3"/>
        <charset val="134"/>
      </rPr>
      <t>总</t>
    </r>
    <r>
      <rPr>
        <sz val="10.5"/>
        <color rgb="FF000000"/>
        <rFont val="宋体"/>
        <family val="3"/>
        <charset val="134"/>
      </rPr>
      <t>分</t>
    </r>
  </si>
  <si>
    <r>
      <rPr>
        <sz val="12"/>
        <color theme="1"/>
        <rFont val="仿宋_GB2312"/>
        <family val="3"/>
        <charset val="134"/>
      </rPr>
      <t>说明：此表项目支出不包括财政部门要求单独进行项目支出绩效自评项目，每个一级项目支出填写一张项目支出绩效自评表。</t>
    </r>
  </si>
  <si>
    <r>
      <rPr>
        <sz val="12"/>
        <color theme="1"/>
        <rFont val="仿宋_GB2312"/>
        <family val="3"/>
        <charset val="134"/>
      </rPr>
      <t>单位负责人签字：</t>
    </r>
    <r>
      <rPr>
        <sz val="12"/>
        <color theme="1"/>
        <rFont val="仿宋_GB2312"/>
        <family val="3"/>
        <charset val="134"/>
      </rPr>
      <t xml:space="preserve">      </t>
    </r>
    <r>
      <rPr>
        <sz val="12"/>
        <color theme="1"/>
        <rFont val="仿宋_GB2312"/>
        <family val="3"/>
        <charset val="134"/>
      </rPr>
      <t>填表人：</t>
    </r>
    <r>
      <rPr>
        <sz val="12"/>
        <color theme="1"/>
        <rFont val="Times New Roman"/>
        <family val="1"/>
      </rPr>
      <t xml:space="preserve">     </t>
    </r>
    <r>
      <rPr>
        <sz val="12"/>
        <color theme="1"/>
        <rFont val="仿宋_GB2312"/>
        <family val="3"/>
        <charset val="134"/>
      </rPr>
      <t>联系电话：</t>
    </r>
    <r>
      <rPr>
        <sz val="12"/>
        <color theme="1"/>
        <rFont val="仿宋_GB2312"/>
        <family val="3"/>
        <charset val="134"/>
      </rPr>
      <t xml:space="preserve">        </t>
    </r>
    <r>
      <rPr>
        <sz val="12"/>
        <color theme="1"/>
        <rFont val="仿宋_GB2312"/>
        <family val="3"/>
        <charset val="134"/>
      </rPr>
      <t>填报日期：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仿宋_GB2312"/>
        <family val="3"/>
        <charset val="134"/>
      </rPr>
      <t>年   月  日</t>
    </r>
  </si>
  <si>
    <r>
      <rPr>
        <sz val="14"/>
        <color rgb="FF000000"/>
        <rFont val="黑体"/>
        <family val="3"/>
        <charset val="134"/>
      </rPr>
      <t>附</t>
    </r>
    <r>
      <rPr>
        <sz val="14"/>
        <color rgb="FF000000"/>
        <rFont val="黑体"/>
        <family val="3"/>
        <charset val="134"/>
      </rPr>
      <t>件8</t>
    </r>
  </si>
  <si>
    <t>项目支</t>
  </si>
  <si>
    <t>湘西州2022年普通国省道路面大中修工程</t>
  </si>
  <si>
    <t>出名称</t>
  </si>
  <si>
    <r>
      <rPr>
        <sz val="10"/>
        <color rgb="FF000000"/>
        <rFont val="仿宋_GB2312"/>
        <family val="3"/>
        <charset val="134"/>
      </rPr>
      <t>主</t>
    </r>
    <r>
      <rPr>
        <sz val="10"/>
        <color rgb="FF000000"/>
        <rFont val="仿宋_GB2312"/>
        <family val="3"/>
        <charset val="134"/>
      </rPr>
      <t>管部门</t>
    </r>
  </si>
  <si>
    <t>湘西自治州交通运输局</t>
  </si>
  <si>
    <r>
      <rPr>
        <sz val="10"/>
        <color rgb="FF000000"/>
        <rFont val="仿宋_GB2312"/>
        <family val="3"/>
        <charset val="134"/>
      </rPr>
      <t>实施单</t>
    </r>
    <r>
      <rPr>
        <sz val="10"/>
        <color rgb="FF000000"/>
        <rFont val="仿宋_GB2312"/>
        <family val="3"/>
        <charset val="134"/>
      </rPr>
      <t>位</t>
    </r>
  </si>
  <si>
    <t>湘西州公路建设养护中心</t>
  </si>
  <si>
    <r>
      <rPr>
        <sz val="10"/>
        <color rgb="FF000000"/>
        <rFont val="仿宋_GB2312"/>
        <family val="3"/>
        <charset val="134"/>
      </rPr>
      <t>项目资</t>
    </r>
    <r>
      <rPr>
        <sz val="10"/>
        <color rgb="FF000000"/>
        <rFont val="仿宋_GB2312"/>
        <family val="3"/>
        <charset val="134"/>
      </rPr>
      <t>金</t>
    </r>
    <r>
      <rPr>
        <sz val="10"/>
        <color rgb="FF000000"/>
        <rFont val="仿宋_GB2312"/>
        <family val="3"/>
        <charset val="134"/>
      </rPr>
      <t>(</t>
    </r>
    <r>
      <rPr>
        <sz val="10"/>
        <color rgb="FF000000"/>
        <rFont val="仿宋_GB2312"/>
        <family val="3"/>
        <charset val="134"/>
      </rPr>
      <t>万元)</t>
    </r>
  </si>
  <si>
    <r>
      <rPr>
        <sz val="10"/>
        <color rgb="FF000000"/>
        <rFont val="仿宋_GB2312"/>
        <family val="3"/>
        <charset val="134"/>
      </rPr>
      <t>年初预算</t>
    </r>
    <r>
      <rPr>
        <sz val="10"/>
        <color rgb="FF000000"/>
        <rFont val="仿宋_GB2312"/>
        <family val="3"/>
        <charset val="134"/>
      </rPr>
      <t>数</t>
    </r>
  </si>
  <si>
    <r>
      <rPr>
        <sz val="10"/>
        <color rgb="FF000000"/>
        <rFont val="仿宋_GB2312"/>
        <family val="3"/>
        <charset val="134"/>
      </rPr>
      <t>全年预算</t>
    </r>
    <r>
      <rPr>
        <sz val="10"/>
        <color rgb="FF000000"/>
        <rFont val="仿宋_GB2312"/>
        <family val="3"/>
        <charset val="134"/>
      </rPr>
      <t>数</t>
    </r>
  </si>
  <si>
    <r>
      <rPr>
        <sz val="10"/>
        <color rgb="FF000000"/>
        <rFont val="仿宋_GB2312"/>
        <family val="3"/>
        <charset val="134"/>
      </rPr>
      <t>全</t>
    </r>
    <r>
      <rPr>
        <sz val="10"/>
        <color rgb="FF000000"/>
        <rFont val="仿宋_GB2312"/>
        <family val="3"/>
        <charset val="134"/>
      </rPr>
      <t>年执行</t>
    </r>
    <r>
      <rPr>
        <sz val="10"/>
        <color rgb="FF000000"/>
        <rFont val="仿宋_GB2312"/>
        <family val="3"/>
        <charset val="134"/>
      </rPr>
      <t>数</t>
    </r>
  </si>
  <si>
    <t>分值</t>
  </si>
  <si>
    <r>
      <rPr>
        <sz val="10"/>
        <color rgb="FF000000"/>
        <rFont val="仿宋_GB2312"/>
        <family val="3"/>
        <charset val="134"/>
      </rPr>
      <t>执</t>
    </r>
    <r>
      <rPr>
        <sz val="10"/>
        <color rgb="FF000000"/>
        <rFont val="仿宋_GB2312"/>
        <family val="3"/>
        <charset val="134"/>
      </rPr>
      <t>行率</t>
    </r>
  </si>
  <si>
    <t>得分</t>
  </si>
  <si>
    <r>
      <rPr>
        <sz val="10"/>
        <color rgb="FF000000"/>
        <rFont val="仿宋_GB2312"/>
        <family val="3"/>
        <charset val="134"/>
      </rPr>
      <t>年度资金总</t>
    </r>
    <r>
      <rPr>
        <sz val="10"/>
        <color rgb="FF000000"/>
        <rFont val="仿宋_GB2312"/>
        <family val="3"/>
        <charset val="134"/>
      </rPr>
      <t>额</t>
    </r>
  </si>
  <si>
    <r>
      <rPr>
        <sz val="10"/>
        <color rgb="FF000000"/>
        <rFont val="仿宋_GB2312"/>
        <family val="3"/>
        <charset val="134"/>
      </rPr>
      <t>其</t>
    </r>
    <r>
      <rPr>
        <sz val="10"/>
        <color rgb="FF000000"/>
        <rFont val="仿宋_GB2312"/>
        <family val="3"/>
        <charset val="134"/>
      </rPr>
      <t>中：当年财政拨款</t>
    </r>
  </si>
  <si>
    <r>
      <rPr>
        <sz val="10"/>
        <color rgb="FF000000"/>
        <rFont val="仿宋_GB2312"/>
        <family val="3"/>
        <charset val="134"/>
      </rPr>
      <t>上</t>
    </r>
    <r>
      <rPr>
        <sz val="10"/>
        <color rgb="FF000000"/>
        <rFont val="仿宋_GB2312"/>
        <family val="3"/>
        <charset val="134"/>
      </rPr>
      <t>年结转资金</t>
    </r>
  </si>
  <si>
    <r>
      <rPr>
        <sz val="10"/>
        <color rgb="FF000000"/>
        <rFont val="仿宋_GB2312"/>
        <family val="3"/>
        <charset val="134"/>
      </rPr>
      <t>其</t>
    </r>
    <r>
      <rPr>
        <sz val="10"/>
        <color rgb="FF000000"/>
        <rFont val="仿宋_GB2312"/>
        <family val="3"/>
        <charset val="134"/>
      </rPr>
      <t>他资金</t>
    </r>
  </si>
  <si>
    <t>年度总</t>
  </si>
  <si>
    <r>
      <rPr>
        <sz val="10"/>
        <color rgb="FF000000"/>
        <rFont val="仿宋_GB2312"/>
        <family val="3"/>
        <charset val="134"/>
      </rPr>
      <t>预</t>
    </r>
    <r>
      <rPr>
        <sz val="10"/>
        <color rgb="FF000000"/>
        <rFont val="仿宋_GB2312"/>
        <family val="3"/>
        <charset val="134"/>
      </rPr>
      <t>期目标</t>
    </r>
  </si>
  <si>
    <r>
      <rPr>
        <sz val="10"/>
        <color rgb="FF000000"/>
        <rFont val="仿宋_GB2312"/>
        <family val="3"/>
        <charset val="134"/>
      </rPr>
      <t>实</t>
    </r>
    <r>
      <rPr>
        <sz val="10"/>
        <color rgb="FF000000"/>
        <rFont val="仿宋_GB2312"/>
        <family val="3"/>
        <charset val="134"/>
      </rPr>
      <t>际完成情况</t>
    </r>
  </si>
  <si>
    <r>
      <rPr>
        <sz val="10"/>
        <color rgb="FF000000"/>
        <rFont val="仿宋_GB2312"/>
        <family val="3"/>
        <charset val="134"/>
      </rPr>
      <t>体</t>
    </r>
    <r>
      <rPr>
        <sz val="10"/>
        <color rgb="FF000000"/>
        <rFont val="仿宋_GB2312"/>
        <family val="3"/>
        <charset val="134"/>
      </rPr>
      <t>目标</t>
    </r>
  </si>
  <si>
    <r>
      <rPr>
        <sz val="10"/>
        <color rgb="FF000000"/>
        <rFont val="仿宋_GB2312"/>
        <family val="3"/>
        <charset val="134"/>
      </rPr>
      <t>绩</t>
    </r>
    <r>
      <rPr>
        <sz val="10"/>
        <color rgb="FF000000"/>
        <rFont val="仿宋_GB2312"/>
        <family val="3"/>
        <charset val="134"/>
      </rPr>
      <t>效指标</t>
    </r>
  </si>
  <si>
    <r>
      <rPr>
        <sz val="10"/>
        <color rgb="FF000000"/>
        <rFont val="仿宋_GB2312"/>
        <family val="3"/>
        <charset val="134"/>
      </rPr>
      <t>一</t>
    </r>
    <r>
      <rPr>
        <sz val="10"/>
        <color rgb="FF000000"/>
        <rFont val="仿宋_GB2312"/>
        <family val="3"/>
        <charset val="134"/>
      </rPr>
      <t>级指标</t>
    </r>
  </si>
  <si>
    <r>
      <rPr>
        <sz val="10"/>
        <color rgb="FF000000"/>
        <rFont val="仿宋_GB2312"/>
        <family val="3"/>
        <charset val="134"/>
      </rPr>
      <t>二</t>
    </r>
    <r>
      <rPr>
        <sz val="10"/>
        <color rgb="FF000000"/>
        <rFont val="仿宋_GB2312"/>
        <family val="3"/>
        <charset val="134"/>
      </rPr>
      <t>级指标</t>
    </r>
  </si>
  <si>
    <r>
      <rPr>
        <sz val="10"/>
        <color rgb="FF000000"/>
        <rFont val="仿宋_GB2312"/>
        <family val="3"/>
        <charset val="134"/>
      </rPr>
      <t>三</t>
    </r>
    <r>
      <rPr>
        <sz val="10"/>
        <color rgb="FF000000"/>
        <rFont val="仿宋_GB2312"/>
        <family val="3"/>
        <charset val="134"/>
      </rPr>
      <t>级指标</t>
    </r>
  </si>
  <si>
    <r>
      <rPr>
        <sz val="10"/>
        <color rgb="FF000000"/>
        <rFont val="仿宋_GB2312"/>
        <family val="3"/>
        <charset val="134"/>
      </rPr>
      <t>年</t>
    </r>
    <r>
      <rPr>
        <sz val="10"/>
        <color rgb="FF000000"/>
        <rFont val="仿宋_GB2312"/>
        <family val="3"/>
        <charset val="134"/>
      </rPr>
      <t>度</t>
    </r>
  </si>
  <si>
    <r>
      <rPr>
        <sz val="10"/>
        <color rgb="FF000000"/>
        <rFont val="仿宋_GB2312"/>
        <family val="3"/>
        <charset val="134"/>
      </rPr>
      <t>实</t>
    </r>
    <r>
      <rPr>
        <sz val="10"/>
        <color rgb="FF000000"/>
        <rFont val="仿宋_GB2312"/>
        <family val="3"/>
        <charset val="134"/>
      </rPr>
      <t>际</t>
    </r>
  </si>
  <si>
    <r>
      <rPr>
        <sz val="10"/>
        <color rgb="FF000000"/>
        <rFont val="仿宋_GB2312"/>
        <family val="3"/>
        <charset val="134"/>
      </rPr>
      <t>偏差原因分</t>
    </r>
    <r>
      <rPr>
        <sz val="10"/>
        <color rgb="FF000000"/>
        <rFont val="仿宋_GB2312"/>
        <family val="3"/>
        <charset val="134"/>
      </rPr>
      <t>析及</t>
    </r>
    <r>
      <rPr>
        <sz val="10"/>
        <color rgb="FF000000"/>
        <rFont val="仿宋_GB2312"/>
        <family val="3"/>
        <charset val="134"/>
      </rPr>
      <t>改进措</t>
    </r>
    <r>
      <rPr>
        <sz val="10"/>
        <color rgb="FF000000"/>
        <rFont val="仿宋_GB2312"/>
        <family val="3"/>
        <charset val="134"/>
      </rPr>
      <t>施</t>
    </r>
  </si>
  <si>
    <t>指标值</t>
  </si>
  <si>
    <t>完成值</t>
  </si>
  <si>
    <t>产出指标(50分)</t>
  </si>
  <si>
    <t>数量指标</t>
  </si>
  <si>
    <t>养护工程建设</t>
  </si>
  <si>
    <t>……</t>
  </si>
  <si>
    <r>
      <rPr>
        <sz val="10"/>
        <color rgb="FF000000"/>
        <rFont val="仿宋_GB2312"/>
        <family val="3"/>
        <charset val="134"/>
      </rPr>
      <t>质</t>
    </r>
    <r>
      <rPr>
        <sz val="10"/>
        <color rgb="FF000000"/>
        <rFont val="仿宋_GB2312"/>
        <family val="3"/>
        <charset val="134"/>
      </rPr>
      <t>量指标</t>
    </r>
  </si>
  <si>
    <t>实施路段技术状况水平</t>
  </si>
  <si>
    <t>验收合格率100%</t>
  </si>
  <si>
    <r>
      <rPr>
        <sz val="10"/>
        <color rgb="FF000000"/>
        <rFont val="仿宋_GB2312"/>
        <family val="3"/>
        <charset val="134"/>
      </rPr>
      <t>时</t>
    </r>
    <r>
      <rPr>
        <sz val="10"/>
        <color rgb="FF000000"/>
        <rFont val="仿宋_GB2312"/>
        <family val="3"/>
        <charset val="134"/>
      </rPr>
      <t>效指标</t>
    </r>
  </si>
  <si>
    <t>工期</t>
  </si>
  <si>
    <t>2023年1月完成</t>
  </si>
  <si>
    <t>2022年11月完成</t>
  </si>
  <si>
    <r>
      <rPr>
        <sz val="10"/>
        <color rgb="FF000000"/>
        <rFont val="仿宋_GB2312"/>
        <family val="3"/>
        <charset val="134"/>
      </rPr>
      <t>成</t>
    </r>
    <r>
      <rPr>
        <sz val="10"/>
        <color rgb="FF000000"/>
        <rFont val="仿宋_GB2312"/>
        <family val="3"/>
        <charset val="134"/>
      </rPr>
      <t>本指标</t>
    </r>
  </si>
  <si>
    <t>投资规模</t>
  </si>
  <si>
    <t>效益指标(30分)</t>
  </si>
  <si>
    <r>
      <rPr>
        <sz val="10"/>
        <color rgb="FF000000"/>
        <rFont val="仿宋_GB2312"/>
        <family val="3"/>
        <charset val="134"/>
      </rPr>
      <t>经</t>
    </r>
    <r>
      <rPr>
        <sz val="10"/>
        <color rgb="FF000000"/>
        <rFont val="仿宋_GB2312"/>
        <family val="3"/>
        <charset val="134"/>
      </rPr>
      <t>济效</t>
    </r>
  </si>
  <si>
    <t>促进经济发展的促进作用</t>
  </si>
  <si>
    <t>对促进经济发展的促进作用明显</t>
  </si>
  <si>
    <t>益指标</t>
  </si>
  <si>
    <r>
      <rPr>
        <sz val="10"/>
        <color rgb="FF000000"/>
        <rFont val="仿宋_GB2312"/>
        <family val="3"/>
        <charset val="134"/>
      </rPr>
      <t>社</t>
    </r>
    <r>
      <rPr>
        <sz val="10"/>
        <color rgb="FF000000"/>
        <rFont val="仿宋_GB2312"/>
        <family val="3"/>
        <charset val="134"/>
      </rPr>
      <t>会效</t>
    </r>
  </si>
  <si>
    <t>公共服务、公路安全水平</t>
  </si>
  <si>
    <t>提升</t>
  </si>
  <si>
    <r>
      <rPr>
        <sz val="10"/>
        <color rgb="FF000000"/>
        <rFont val="仿宋_GB2312"/>
        <family val="3"/>
        <charset val="134"/>
      </rPr>
      <t>生</t>
    </r>
    <r>
      <rPr>
        <sz val="10"/>
        <color rgb="FF000000"/>
        <rFont val="仿宋_GB2312"/>
        <family val="3"/>
        <charset val="134"/>
      </rPr>
      <t>态效</t>
    </r>
  </si>
  <si>
    <r>
      <rPr>
        <sz val="10"/>
        <color rgb="FF000000"/>
        <rFont val="仿宋_GB2312"/>
        <family val="3"/>
        <charset val="134"/>
      </rPr>
      <t>可</t>
    </r>
    <r>
      <rPr>
        <sz val="10"/>
        <color rgb="FF000000"/>
        <rFont val="仿宋_GB2312"/>
        <family val="3"/>
        <charset val="134"/>
      </rPr>
      <t>持续影响指</t>
    </r>
    <r>
      <rPr>
        <sz val="10"/>
        <color rgb="FF000000"/>
        <rFont val="仿宋_GB2312"/>
        <family val="3"/>
        <charset val="134"/>
      </rPr>
      <t>标</t>
    </r>
  </si>
  <si>
    <t>适应未来一定时期内交通需求</t>
  </si>
  <si>
    <t>满足需要</t>
  </si>
  <si>
    <t>满意度指标(10分)</t>
  </si>
  <si>
    <r>
      <rPr>
        <sz val="10"/>
        <color rgb="FF000000"/>
        <rFont val="仿宋_GB2312"/>
        <family val="3"/>
        <charset val="134"/>
      </rPr>
      <t>服务对</t>
    </r>
    <r>
      <rPr>
        <sz val="10"/>
        <color rgb="FF000000"/>
        <rFont val="仿宋_GB2312"/>
        <family val="3"/>
        <charset val="134"/>
      </rPr>
      <t>象</t>
    </r>
  </si>
  <si>
    <t>改善通行服务水平群众</t>
  </si>
  <si>
    <t>满意度90%</t>
  </si>
  <si>
    <r>
      <rPr>
        <sz val="10"/>
        <color rgb="FF000000"/>
        <rFont val="仿宋_GB2312"/>
        <family val="3"/>
        <charset val="134"/>
      </rPr>
      <t>满</t>
    </r>
    <r>
      <rPr>
        <sz val="10"/>
        <color rgb="FF000000"/>
        <rFont val="仿宋_GB2312"/>
        <family val="3"/>
        <charset val="134"/>
      </rPr>
      <t>意度指</t>
    </r>
  </si>
  <si>
    <t>标</t>
  </si>
  <si>
    <t>总分</t>
  </si>
  <si>
    <r>
      <rPr>
        <b/>
        <sz val="22"/>
        <color rgb="FF000000"/>
        <rFont val="宋体"/>
        <family val="3"/>
        <charset val="134"/>
      </rPr>
      <t>（</t>
    </r>
    <r>
      <rPr>
        <b/>
        <sz val="22"/>
        <color rgb="FF000000"/>
        <rFont val="Times New Roman"/>
        <family val="1"/>
      </rPr>
      <t>2022</t>
    </r>
    <r>
      <rPr>
        <b/>
        <sz val="22"/>
        <color rgb="FF000000"/>
        <rFont val="宋体"/>
        <family val="3"/>
        <charset val="134"/>
      </rPr>
      <t>年度）</t>
    </r>
  </si>
  <si>
    <r>
      <rPr>
        <sz val="10.5"/>
        <color rgb="FF000000"/>
        <rFont val="Times New Roman"/>
        <family val="1"/>
      </rPr>
      <t>S256</t>
    </r>
    <r>
      <rPr>
        <sz val="10.5"/>
        <color rgb="FF000000"/>
        <rFont val="方正仿宋_GB2312"/>
        <charset val="134"/>
      </rPr>
      <t>安防精细化示范工程</t>
    </r>
  </si>
  <si>
    <r>
      <rPr>
        <sz val="10.5"/>
        <color rgb="FF000000"/>
        <rFont val="方正仿宋_GB2312"/>
        <charset val="134"/>
      </rPr>
      <t>年度总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体目标</t>
    </r>
  </si>
  <si>
    <r>
      <rPr>
        <sz val="10.5"/>
        <color rgb="FF000000"/>
        <rFont val="Times New Roman"/>
        <family val="1"/>
      </rPr>
      <t>2022</t>
    </r>
    <r>
      <rPr>
        <sz val="10.5"/>
        <color rgb="FF000000"/>
        <rFont val="方正仿宋_GB2312"/>
        <charset val="134"/>
      </rPr>
      <t>年普通国省道</t>
    </r>
    <r>
      <rPr>
        <sz val="10.5"/>
        <color rgb="FF000000"/>
        <rFont val="Times New Roman"/>
        <family val="1"/>
      </rPr>
      <t>S256</t>
    </r>
    <r>
      <rPr>
        <sz val="10.5"/>
        <color rgb="FF000000"/>
        <rFont val="方正仿宋_GB2312"/>
        <charset val="134"/>
      </rPr>
      <t>安防精细化示范工程计划，安排安防精细化示范工程</t>
    </r>
    <r>
      <rPr>
        <sz val="10.5"/>
        <color rgb="FF000000"/>
        <rFont val="Times New Roman"/>
        <family val="1"/>
      </rPr>
      <t>191.048Km</t>
    </r>
    <r>
      <rPr>
        <sz val="10.5"/>
        <color rgb="FF000000"/>
        <rFont val="方正仿宋_GB2312"/>
        <charset val="134"/>
      </rPr>
      <t>。</t>
    </r>
  </si>
  <si>
    <r>
      <rPr>
        <sz val="10.5"/>
        <color rgb="FF000000"/>
        <rFont val="方正仿宋_GB2312"/>
        <charset val="134"/>
      </rPr>
      <t>该项目正在实施，尚未交工验收。</t>
    </r>
  </si>
  <si>
    <r>
      <rPr>
        <sz val="10.5"/>
        <color rgb="FF000000"/>
        <rFont val="方正仿宋_GB2312"/>
        <charset val="134"/>
      </rPr>
      <t>年度</t>
    </r>
  </si>
  <si>
    <r>
      <rPr>
        <sz val="10.5"/>
        <color rgb="FF000000"/>
        <rFont val="方正仿宋_GB2312"/>
        <charset val="134"/>
      </rPr>
      <t>指标值</t>
    </r>
  </si>
  <si>
    <r>
      <rPr>
        <sz val="10.5"/>
        <rFont val="方正仿宋_GB2312"/>
        <charset val="134"/>
      </rPr>
      <t>中标单位是否按合同约定开展项目工作</t>
    </r>
  </si>
  <si>
    <r>
      <rPr>
        <sz val="10.5"/>
        <rFont val="方正仿宋_GB2312"/>
        <charset val="134"/>
      </rPr>
      <t>项目完成合格情况</t>
    </r>
  </si>
  <si>
    <r>
      <rPr>
        <sz val="10.5"/>
        <rFont val="方正仿宋_GB2312"/>
        <charset val="134"/>
      </rPr>
      <t>严格按照设计与规范要求施工，工程质量达到优良，完成竣工验收</t>
    </r>
  </si>
  <si>
    <t>项目建设合格</t>
  </si>
  <si>
    <r>
      <rPr>
        <sz val="10.5"/>
        <rFont val="方正仿宋_GB2312"/>
        <charset val="134"/>
      </rPr>
      <t>该项目正在实施，尚未交工验收</t>
    </r>
  </si>
  <si>
    <r>
      <rPr>
        <sz val="10.5"/>
        <color rgb="FF000000"/>
        <rFont val="方正仿宋_GB2312"/>
        <charset val="134"/>
      </rPr>
      <t>尚未交工验收</t>
    </r>
  </si>
  <si>
    <r>
      <rPr>
        <sz val="10.5"/>
        <rFont val="方正仿宋_GB2312"/>
        <charset val="134"/>
      </rPr>
      <t>投资规模</t>
    </r>
  </si>
  <si>
    <r>
      <rPr>
        <sz val="10.5"/>
        <rFont val="方正仿宋_GB2312"/>
        <charset val="134"/>
      </rPr>
      <t>项目成本控制情况</t>
    </r>
  </si>
  <si>
    <r>
      <rPr>
        <sz val="10.5"/>
        <rFont val="方正仿宋_GB2312"/>
        <charset val="134"/>
      </rPr>
      <t>有效控制成本</t>
    </r>
  </si>
  <si>
    <r>
      <rPr>
        <sz val="10.5"/>
        <rFont val="方正仿宋_GB2312"/>
        <charset val="134"/>
      </rPr>
      <t>以预算控制支出，有效合理使用专项资金</t>
    </r>
  </si>
  <si>
    <r>
      <rPr>
        <sz val="10.5"/>
        <color rgb="FF000000"/>
        <rFont val="方正仿宋_GB2312"/>
        <charset val="134"/>
      </rPr>
      <t>应支出资金在收到后应及时支付，尽量做到专款专用。</t>
    </r>
  </si>
  <si>
    <r>
      <rPr>
        <sz val="10.5"/>
        <rFont val="方正仿宋_GB2312"/>
        <charset val="134"/>
      </rPr>
      <t>促进经济发展的促进作用</t>
    </r>
  </si>
  <si>
    <r>
      <rPr>
        <sz val="10.5"/>
        <rFont val="方正仿宋_GB2312"/>
        <charset val="134"/>
      </rPr>
      <t>对促进经济发展的促进作用明显</t>
    </r>
  </si>
  <si>
    <r>
      <rPr>
        <sz val="10.5"/>
        <color rgb="FF000000"/>
        <rFont val="方正仿宋_GB2312"/>
        <charset val="134"/>
      </rPr>
      <t>服务对象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满意度指</t>
    </r>
    <r>
      <rPr>
        <sz val="10.5"/>
        <color rgb="FF000000"/>
        <rFont val="Times New Roman"/>
        <family val="1"/>
      </rPr>
      <t xml:space="preserve">
</t>
    </r>
    <r>
      <rPr>
        <sz val="10.5"/>
        <color rgb="FF000000"/>
        <rFont val="方正仿宋_GB2312"/>
        <charset val="134"/>
      </rPr>
      <t>标（</t>
    </r>
    <r>
      <rPr>
        <sz val="10.5"/>
        <color rgb="FF000000"/>
        <rFont val="Times New Roman"/>
        <family val="1"/>
      </rPr>
      <t>10</t>
    </r>
    <r>
      <rPr>
        <sz val="10.5"/>
        <color rgb="FF000000"/>
        <rFont val="方正仿宋_GB2312"/>
        <charset val="134"/>
      </rPr>
      <t>）</t>
    </r>
  </si>
  <si>
    <t>单位负责人签字：                        填表人：    张双双                联系电话：  13574319066               填报日期：2023 年 6  月15  日</t>
  </si>
  <si>
    <r>
      <rPr>
        <sz val="12"/>
        <color theme="1"/>
        <rFont val="方正仿宋_GB2312"/>
        <charset val="134"/>
      </rPr>
      <t>单位负责人签字：</t>
    </r>
    <r>
      <rPr>
        <sz val="12"/>
        <color theme="1"/>
        <rFont val="Times New Roman"/>
        <family val="1"/>
      </rPr>
      <t xml:space="preserve">                                  </t>
    </r>
    <r>
      <rPr>
        <sz val="12"/>
        <color theme="1"/>
        <rFont val="方正仿宋_GB2312"/>
        <charset val="134"/>
      </rPr>
      <t>填表人：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2312"/>
        <charset val="134"/>
      </rPr>
      <t>张双双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方正仿宋_GB2312"/>
        <charset val="134"/>
      </rPr>
      <t>联系电话：</t>
    </r>
    <r>
      <rPr>
        <sz val="12"/>
        <color theme="1"/>
        <rFont val="Times New Roman"/>
        <family val="1"/>
      </rPr>
      <t xml:space="preserve">    13574319066            </t>
    </r>
    <r>
      <rPr>
        <sz val="12"/>
        <color theme="1"/>
        <rFont val="方正仿宋_GB2312"/>
        <charset val="134"/>
      </rPr>
      <t>填报日期：</t>
    </r>
    <r>
      <rPr>
        <sz val="12"/>
        <color theme="1"/>
        <rFont val="Times New Roman"/>
        <family val="1"/>
      </rPr>
      <t xml:space="preserve">2023 </t>
    </r>
    <r>
      <rPr>
        <sz val="12"/>
        <color theme="1"/>
        <rFont val="方正仿宋_GB2312"/>
        <charset val="134"/>
      </rPr>
      <t>年</t>
    </r>
    <r>
      <rPr>
        <sz val="12"/>
        <color theme="1"/>
        <rFont val="Times New Roman"/>
        <family val="1"/>
      </rPr>
      <t xml:space="preserve"> 6  </t>
    </r>
    <r>
      <rPr>
        <sz val="12"/>
        <color theme="1"/>
        <rFont val="方正仿宋_GB2312"/>
        <charset val="134"/>
      </rPr>
      <t>月</t>
    </r>
    <r>
      <rPr>
        <sz val="12"/>
        <color theme="1"/>
        <rFont val="Times New Roman"/>
        <family val="1"/>
      </rPr>
      <t xml:space="preserve"> 15 </t>
    </r>
    <r>
      <rPr>
        <sz val="12"/>
        <color theme="1"/>
        <rFont val="方正仿宋_GB2312"/>
        <charset val="134"/>
      </rPr>
      <t>日</t>
    </r>
    <r>
      <rPr>
        <sz val="12"/>
        <color theme="1"/>
        <rFont val="Times New Roman"/>
        <family val="1"/>
      </rPr>
      <t xml:space="preserve">             </t>
    </r>
    <phoneticPr fontId="34" type="noConversion"/>
  </si>
  <si>
    <r>
      <rPr>
        <sz val="12"/>
        <color theme="1"/>
        <rFont val="方正仿宋_GB2312"/>
        <charset val="134"/>
      </rPr>
      <t>单位负责人签字：</t>
    </r>
    <r>
      <rPr>
        <sz val="12"/>
        <color theme="1"/>
        <rFont val="Times New Roman"/>
        <family val="1"/>
      </rPr>
      <t xml:space="preserve">                                         </t>
    </r>
    <r>
      <rPr>
        <sz val="12"/>
        <color theme="1"/>
        <rFont val="方正仿宋_GB2312"/>
        <charset val="134"/>
      </rPr>
      <t>填表人：</t>
    </r>
    <r>
      <rPr>
        <sz val="12"/>
        <color theme="1"/>
        <rFont val="Times New Roman"/>
        <family val="1"/>
      </rPr>
      <t xml:space="preserve"> </t>
    </r>
    <r>
      <rPr>
        <sz val="12"/>
        <color theme="1"/>
        <rFont val="方正仿宋_GB2312"/>
        <charset val="134"/>
      </rPr>
      <t>张双双</t>
    </r>
    <r>
      <rPr>
        <sz val="12"/>
        <color theme="1"/>
        <rFont val="Times New Roman"/>
        <family val="1"/>
      </rPr>
      <t xml:space="preserve">          </t>
    </r>
    <r>
      <rPr>
        <sz val="12"/>
        <color theme="1"/>
        <rFont val="方正仿宋_GB2312"/>
        <charset val="134"/>
      </rPr>
      <t>联系电话：</t>
    </r>
    <r>
      <rPr>
        <sz val="12"/>
        <color theme="1"/>
        <rFont val="Times New Roman"/>
        <family val="1"/>
      </rPr>
      <t xml:space="preserve">    13574319066        </t>
    </r>
    <r>
      <rPr>
        <sz val="12"/>
        <color theme="1"/>
        <rFont val="方正仿宋_GB2312"/>
        <charset val="134"/>
      </rPr>
      <t>填报日期：</t>
    </r>
    <r>
      <rPr>
        <sz val="12"/>
        <color theme="1"/>
        <rFont val="Times New Roman"/>
        <family val="1"/>
      </rPr>
      <t xml:space="preserve">2023 </t>
    </r>
    <r>
      <rPr>
        <sz val="12"/>
        <color theme="1"/>
        <rFont val="方正仿宋_GB2312"/>
        <charset val="134"/>
      </rPr>
      <t>年</t>
    </r>
    <r>
      <rPr>
        <sz val="12"/>
        <color theme="1"/>
        <rFont val="Times New Roman"/>
        <family val="1"/>
      </rPr>
      <t xml:space="preserve"> 6  </t>
    </r>
    <r>
      <rPr>
        <sz val="12"/>
        <color theme="1"/>
        <rFont val="方正仿宋_GB2312"/>
        <charset val="134"/>
      </rPr>
      <t>月</t>
    </r>
    <r>
      <rPr>
        <sz val="12"/>
        <color theme="1"/>
        <rFont val="Times New Roman"/>
        <family val="1"/>
      </rPr>
      <t xml:space="preserve"> 15 </t>
    </r>
    <r>
      <rPr>
        <sz val="12"/>
        <color theme="1"/>
        <rFont val="方正仿宋_GB2312"/>
        <charset val="134"/>
      </rPr>
      <t>日</t>
    </r>
    <r>
      <rPr>
        <sz val="12"/>
        <color theme="1"/>
        <rFont val="Times New Roman"/>
        <family val="1"/>
      </rPr>
      <t xml:space="preserve">             </t>
    </r>
    <phoneticPr fontId="34" type="noConversion"/>
  </si>
</sst>
</file>

<file path=xl/styles.xml><?xml version="1.0" encoding="utf-8"?>
<styleSheet xmlns="http://schemas.openxmlformats.org/spreadsheetml/2006/main">
  <numFmts count="2">
    <numFmt numFmtId="176" formatCode="#,##0.00_ "/>
    <numFmt numFmtId="177" formatCode="0.00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b/>
      <sz val="22"/>
      <color rgb="FF000000"/>
      <name val="Times New Roman"/>
      <family val="1"/>
    </font>
    <font>
      <sz val="10.5"/>
      <color rgb="FF000000"/>
      <name val="Times New Roman"/>
      <family val="1"/>
    </font>
    <font>
      <sz val="10.5"/>
      <name val="Times New Roman"/>
      <family val="1"/>
    </font>
    <font>
      <sz val="10.5"/>
      <name val="方正仿宋_GB2312"/>
      <charset val="134"/>
    </font>
    <font>
      <sz val="10.5"/>
      <color rgb="FF000000"/>
      <name val="方正仿宋_GB2312"/>
      <charset val="134"/>
    </font>
    <font>
      <sz val="10.5"/>
      <color theme="1"/>
      <name val="方正仿宋_GB2312"/>
      <charset val="134"/>
    </font>
    <font>
      <sz val="14"/>
      <color rgb="FF000000"/>
      <name val="黑体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rgb="FF000000"/>
      <name val="仿宋_GB2312"/>
      <family val="3"/>
      <charset val="134"/>
    </font>
    <font>
      <sz val="10.5"/>
      <color rgb="FF000000"/>
      <name val="仿宋_GB2312"/>
      <family val="3"/>
      <charset val="134"/>
    </font>
    <font>
      <sz val="10"/>
      <color rgb="FF000000"/>
      <name val="Times New Roman"/>
      <family val="1"/>
    </font>
    <font>
      <sz val="9"/>
      <color rgb="FF000000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8"/>
      <color theme="1"/>
      <name val="方正小标宋简体"/>
      <family val="4"/>
      <charset val="134"/>
    </font>
    <font>
      <sz val="16"/>
      <color rgb="FF000000"/>
      <name val="楷体_GB2312"/>
      <family val="3"/>
      <charset val="134"/>
    </font>
    <font>
      <sz val="10.5"/>
      <color rgb="FF000000"/>
      <name val="宋体"/>
      <family val="3"/>
      <charset val="134"/>
      <scheme val="minor"/>
    </font>
    <font>
      <sz val="10.5"/>
      <color theme="1"/>
      <name val="仿宋_GB2312"/>
      <family val="3"/>
      <charset val="134"/>
    </font>
    <font>
      <sz val="10.5"/>
      <color theme="1"/>
      <name val="Times New Roman"/>
      <family val="1"/>
    </font>
    <font>
      <sz val="22"/>
      <color rgb="FF000000"/>
      <name val="宋体"/>
      <family val="3"/>
      <charset val="134"/>
      <scheme val="minor"/>
    </font>
    <font>
      <sz val="10.5"/>
      <color indexed="8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Times New Roman"/>
      <family val="1"/>
    </font>
    <font>
      <b/>
      <sz val="10.5"/>
      <name val="Times New Roman"/>
      <family val="1"/>
    </font>
    <font>
      <sz val="12"/>
      <color theme="1"/>
      <name val="方正仿宋_GB2312"/>
      <charset val="134"/>
    </font>
    <font>
      <sz val="11"/>
      <color theme="1"/>
      <name val="方正仿宋_GB2312"/>
      <charset val="134"/>
    </font>
    <font>
      <b/>
      <sz val="22"/>
      <color rgb="FF000000"/>
      <name val="宋体"/>
      <family val="3"/>
      <charset val="134"/>
    </font>
    <font>
      <sz val="18"/>
      <color rgb="FF000000"/>
      <name val="方正小标宋简体"/>
      <family val="4"/>
      <charset val="134"/>
    </font>
    <font>
      <sz val="10.5"/>
      <color rgb="FF000000"/>
      <name val="宋体"/>
      <family val="3"/>
      <charset val="134"/>
    </font>
    <font>
      <sz val="10.5"/>
      <color theme="1"/>
      <name val="宋体"/>
      <family val="3"/>
      <charset val="134"/>
    </font>
    <font>
      <sz val="10.5"/>
      <color indexed="8"/>
      <name val="方正仿宋_GB2312"/>
      <charset val="134"/>
    </font>
    <font>
      <sz val="9"/>
      <color rgb="FF000000"/>
      <name val="方正仿宋_GB231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1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0" fillId="0" borderId="23" xfId="0" applyBorder="1">
      <alignment vertical="center"/>
    </xf>
    <xf numFmtId="177" fontId="18" fillId="0" borderId="22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0" fillId="0" borderId="21" xfId="0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0" fillId="0" borderId="22" xfId="0" applyBorder="1">
      <alignment vertical="center"/>
    </xf>
    <xf numFmtId="0" fontId="4" fillId="0" borderId="24" xfId="0" applyFont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12" fillId="0" borderId="24" xfId="0" applyFont="1" applyBorder="1" applyAlignment="1">
      <alignment horizontal="left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176" fontId="4" fillId="0" borderId="26" xfId="0" applyNumberFormat="1" applyFont="1" applyFill="1" applyBorder="1" applyAlignment="1">
      <alignment horizontal="center" vertical="center" wrapText="1"/>
    </xf>
    <xf numFmtId="9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>
      <alignment vertical="center"/>
    </xf>
    <xf numFmtId="176" fontId="4" fillId="0" borderId="4" xfId="0" applyNumberFormat="1" applyFont="1" applyFill="1" applyBorder="1" applyAlignment="1">
      <alignment horizontal="right" vertical="center" wrapText="1"/>
    </xf>
    <xf numFmtId="9" fontId="4" fillId="0" borderId="4" xfId="0" applyNumberFormat="1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9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25" fillId="0" borderId="4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 indent="3"/>
    </xf>
    <xf numFmtId="0" fontId="20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9" fontId="4" fillId="0" borderId="26" xfId="0" applyNumberFormat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 indent="3"/>
    </xf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18" fillId="0" borderId="22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 wrapText="1" indent="3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9" fontId="12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 indent="3"/>
    </xf>
    <xf numFmtId="0" fontId="10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8"/>
  <sheetViews>
    <sheetView view="pageBreakPreview" topLeftCell="A30" workbookViewId="0">
      <selection activeCell="D44" sqref="D44"/>
    </sheetView>
  </sheetViews>
  <sheetFormatPr defaultColWidth="9" defaultRowHeight="13.5"/>
  <cols>
    <col min="4" max="4" width="16.375" customWidth="1"/>
    <col min="5" max="5" width="24" style="61" customWidth="1"/>
    <col min="6" max="6" width="36" customWidth="1"/>
    <col min="7" max="7" width="13.75" customWidth="1"/>
    <col min="8" max="8" width="9.125" customWidth="1"/>
    <col min="9" max="9" width="20.25" customWidth="1"/>
  </cols>
  <sheetData>
    <row r="1" spans="1:9" ht="24">
      <c r="A1" s="79" t="s">
        <v>0</v>
      </c>
      <c r="B1" s="79"/>
      <c r="C1" s="79"/>
      <c r="D1" s="79"/>
      <c r="E1" s="80"/>
      <c r="F1" s="79"/>
      <c r="G1" s="79"/>
      <c r="H1" s="79"/>
      <c r="I1" s="79"/>
    </row>
    <row r="2" spans="1:9" ht="20.25">
      <c r="A2" s="81" t="s">
        <v>1</v>
      </c>
      <c r="B2" s="81"/>
      <c r="C2" s="81"/>
      <c r="D2" s="81"/>
      <c r="E2" s="82"/>
      <c r="F2" s="81"/>
      <c r="G2" s="81"/>
      <c r="H2" s="81"/>
      <c r="I2" s="81"/>
    </row>
    <row r="3" spans="1:9" ht="15.95" customHeight="1">
      <c r="A3" s="83" t="s">
        <v>2</v>
      </c>
      <c r="B3" s="83" t="s">
        <v>3</v>
      </c>
      <c r="C3" s="83"/>
      <c r="D3" s="83"/>
      <c r="E3" s="83"/>
      <c r="F3" s="83"/>
      <c r="G3" s="83"/>
      <c r="H3" s="83"/>
      <c r="I3" s="83"/>
    </row>
    <row r="4" spans="1:9">
      <c r="A4" s="83"/>
      <c r="B4" s="83"/>
      <c r="C4" s="83"/>
      <c r="D4" s="83"/>
      <c r="E4" s="83"/>
      <c r="F4" s="83"/>
      <c r="G4" s="83"/>
      <c r="H4" s="83"/>
      <c r="I4" s="83"/>
    </row>
    <row r="5" spans="1:9" ht="15.95" customHeight="1">
      <c r="A5" s="63" t="s">
        <v>4</v>
      </c>
      <c r="B5" s="83" t="s">
        <v>5</v>
      </c>
      <c r="C5" s="83"/>
      <c r="D5" s="83"/>
      <c r="E5" s="83"/>
      <c r="F5" s="62" t="s">
        <v>6</v>
      </c>
      <c r="G5" s="83" t="s">
        <v>7</v>
      </c>
      <c r="H5" s="83"/>
      <c r="I5" s="83"/>
    </row>
    <row r="6" spans="1:9" ht="15.95" customHeight="1">
      <c r="A6" s="86" t="s">
        <v>8</v>
      </c>
      <c r="B6" s="84"/>
      <c r="C6" s="84"/>
      <c r="D6" s="62" t="s">
        <v>9</v>
      </c>
      <c r="E6" s="62" t="s">
        <v>10</v>
      </c>
      <c r="F6" s="64" t="s">
        <v>11</v>
      </c>
      <c r="G6" s="85" t="s">
        <v>12</v>
      </c>
      <c r="H6" s="85" t="s">
        <v>13</v>
      </c>
      <c r="I6" s="85" t="s">
        <v>14</v>
      </c>
    </row>
    <row r="7" spans="1:9">
      <c r="A7" s="87"/>
      <c r="B7" s="84"/>
      <c r="C7" s="84"/>
      <c r="D7" s="62" t="s">
        <v>15</v>
      </c>
      <c r="E7" s="62" t="s">
        <v>15</v>
      </c>
      <c r="F7" s="64" t="s">
        <v>16</v>
      </c>
      <c r="G7" s="85"/>
      <c r="H7" s="85"/>
      <c r="I7" s="85"/>
    </row>
    <row r="8" spans="1:9" ht="15.95" customHeight="1">
      <c r="A8" s="65"/>
      <c r="B8" s="84" t="s">
        <v>17</v>
      </c>
      <c r="C8" s="84"/>
      <c r="D8" s="66">
        <v>6781.82</v>
      </c>
      <c r="E8" s="66">
        <v>6781.82</v>
      </c>
      <c r="F8" s="66">
        <v>6781.82</v>
      </c>
      <c r="G8" s="62">
        <v>10</v>
      </c>
      <c r="H8" s="67">
        <v>1</v>
      </c>
      <c r="I8" s="62">
        <v>10</v>
      </c>
    </row>
    <row r="9" spans="1:9" ht="29.65" customHeight="1">
      <c r="A9" s="65"/>
      <c r="B9" s="84" t="s">
        <v>18</v>
      </c>
      <c r="C9" s="84"/>
      <c r="D9" s="66">
        <f t="shared" ref="D9:F9" si="0">D8-D10</f>
        <v>6729.82</v>
      </c>
      <c r="E9" s="66">
        <f t="shared" si="0"/>
        <v>6729.82</v>
      </c>
      <c r="F9" s="66">
        <f t="shared" si="0"/>
        <v>6729.82</v>
      </c>
      <c r="G9" s="68" t="s">
        <v>19</v>
      </c>
      <c r="H9" s="68" t="s">
        <v>19</v>
      </c>
      <c r="I9" s="68" t="s">
        <v>19</v>
      </c>
    </row>
    <row r="10" spans="1:9" ht="29.65" customHeight="1">
      <c r="A10" s="65"/>
      <c r="B10" s="88" t="s">
        <v>20</v>
      </c>
      <c r="C10" s="88"/>
      <c r="D10" s="66">
        <v>52</v>
      </c>
      <c r="E10" s="66">
        <v>52</v>
      </c>
      <c r="F10" s="66">
        <v>52</v>
      </c>
      <c r="G10" s="68" t="s">
        <v>19</v>
      </c>
      <c r="H10" s="68" t="s">
        <v>19</v>
      </c>
      <c r="I10" s="68" t="s">
        <v>19</v>
      </c>
    </row>
    <row r="11" spans="1:9" ht="15.95" customHeight="1">
      <c r="A11" s="65"/>
      <c r="B11" s="88" t="s">
        <v>21</v>
      </c>
      <c r="C11" s="88"/>
      <c r="D11" s="63"/>
      <c r="E11" s="63"/>
      <c r="F11" s="63"/>
      <c r="G11" s="68" t="s">
        <v>19</v>
      </c>
      <c r="H11" s="68" t="s">
        <v>19</v>
      </c>
      <c r="I11" s="68" t="s">
        <v>19</v>
      </c>
    </row>
    <row r="12" spans="1:9" ht="15.95" customHeight="1">
      <c r="A12" s="83" t="s">
        <v>22</v>
      </c>
      <c r="B12" s="83" t="s">
        <v>23</v>
      </c>
      <c r="C12" s="83"/>
      <c r="D12" s="83"/>
      <c r="E12" s="83"/>
      <c r="F12" s="83" t="s">
        <v>24</v>
      </c>
      <c r="G12" s="83"/>
      <c r="H12" s="83"/>
      <c r="I12" s="83"/>
    </row>
    <row r="13" spans="1:9" ht="68.099999999999994" customHeight="1">
      <c r="A13" s="83"/>
      <c r="B13" s="84" t="s">
        <v>25</v>
      </c>
      <c r="C13" s="84"/>
      <c r="D13" s="84"/>
      <c r="E13" s="84"/>
      <c r="F13" s="84" t="s">
        <v>26</v>
      </c>
      <c r="G13" s="84"/>
      <c r="H13" s="84"/>
      <c r="I13" s="84"/>
    </row>
    <row r="14" spans="1:9" ht="15.95" customHeight="1">
      <c r="A14" s="83" t="s">
        <v>27</v>
      </c>
      <c r="B14" s="83" t="s">
        <v>28</v>
      </c>
      <c r="C14" s="83" t="s">
        <v>29</v>
      </c>
      <c r="D14" s="83" t="s">
        <v>30</v>
      </c>
      <c r="E14" s="83" t="s">
        <v>31</v>
      </c>
      <c r="F14" s="83" t="s">
        <v>32</v>
      </c>
      <c r="G14" s="83" t="s">
        <v>33</v>
      </c>
      <c r="H14" s="83" t="s">
        <v>34</v>
      </c>
      <c r="I14" s="83" t="s">
        <v>35</v>
      </c>
    </row>
    <row r="15" spans="1:9">
      <c r="A15" s="83"/>
      <c r="B15" s="83"/>
      <c r="C15" s="83"/>
      <c r="D15" s="83"/>
      <c r="E15" s="83"/>
      <c r="F15" s="83"/>
      <c r="G15" s="83"/>
      <c r="H15" s="83"/>
      <c r="I15" s="83"/>
    </row>
    <row r="16" spans="1:9">
      <c r="A16" s="83"/>
      <c r="B16" s="83"/>
      <c r="C16" s="83"/>
      <c r="D16" s="83"/>
      <c r="E16" s="83"/>
      <c r="F16" s="83"/>
      <c r="G16" s="83"/>
      <c r="H16" s="83"/>
      <c r="I16" s="83"/>
    </row>
    <row r="17" spans="1:9" ht="15.95" customHeight="1">
      <c r="A17" s="83"/>
      <c r="B17" s="83" t="s">
        <v>36</v>
      </c>
      <c r="C17" s="83" t="s">
        <v>37</v>
      </c>
      <c r="D17" s="62" t="s">
        <v>38</v>
      </c>
      <c r="E17" s="62" t="s">
        <v>39</v>
      </c>
      <c r="F17" s="62" t="s">
        <v>39</v>
      </c>
      <c r="G17" s="62">
        <v>5</v>
      </c>
      <c r="H17" s="62">
        <v>5</v>
      </c>
      <c r="I17" s="63"/>
    </row>
    <row r="18" spans="1:9">
      <c r="A18" s="83"/>
      <c r="B18" s="83"/>
      <c r="C18" s="83"/>
      <c r="D18" s="69" t="s">
        <v>40</v>
      </c>
      <c r="E18" s="69" t="s">
        <v>41</v>
      </c>
      <c r="F18" s="69" t="s">
        <v>41</v>
      </c>
      <c r="G18" s="62">
        <v>5</v>
      </c>
      <c r="H18" s="62">
        <v>5</v>
      </c>
      <c r="I18" s="63"/>
    </row>
    <row r="19" spans="1:9" ht="57.95" customHeight="1">
      <c r="A19" s="83"/>
      <c r="B19" s="83"/>
      <c r="C19" s="83" t="s">
        <v>42</v>
      </c>
      <c r="D19" s="63" t="s">
        <v>43</v>
      </c>
      <c r="E19" s="63" t="s">
        <v>44</v>
      </c>
      <c r="F19" s="62" t="s">
        <v>44</v>
      </c>
      <c r="G19" s="62">
        <v>6</v>
      </c>
      <c r="H19" s="62">
        <v>6</v>
      </c>
      <c r="I19" s="63"/>
    </row>
    <row r="20" spans="1:9" ht="95.1" customHeight="1">
      <c r="A20" s="83"/>
      <c r="B20" s="83"/>
      <c r="C20" s="83"/>
      <c r="D20" s="63" t="s">
        <v>45</v>
      </c>
      <c r="E20" s="70" t="s">
        <v>46</v>
      </c>
      <c r="F20" s="62" t="s">
        <v>47</v>
      </c>
      <c r="G20" s="62">
        <v>7</v>
      </c>
      <c r="H20" s="62">
        <v>7</v>
      </c>
      <c r="I20" s="63"/>
    </row>
    <row r="21" spans="1:9" ht="38.25">
      <c r="A21" s="83"/>
      <c r="B21" s="83"/>
      <c r="C21" s="83"/>
      <c r="D21" s="63" t="s">
        <v>48</v>
      </c>
      <c r="E21" s="63" t="s">
        <v>49</v>
      </c>
      <c r="F21" s="63" t="s">
        <v>50</v>
      </c>
      <c r="G21" s="62">
        <v>7</v>
      </c>
      <c r="H21" s="62">
        <v>5</v>
      </c>
      <c r="I21" s="63"/>
    </row>
    <row r="22" spans="1:9" ht="33.950000000000003" customHeight="1">
      <c r="A22" s="83"/>
      <c r="B22" s="83"/>
      <c r="C22" s="83" t="s">
        <v>51</v>
      </c>
      <c r="D22" s="63" t="s">
        <v>52</v>
      </c>
      <c r="E22" s="63" t="s">
        <v>53</v>
      </c>
      <c r="F22" s="63" t="s">
        <v>54</v>
      </c>
      <c r="G22" s="62">
        <v>5</v>
      </c>
      <c r="H22" s="62">
        <v>2</v>
      </c>
      <c r="I22" s="63"/>
    </row>
    <row r="23" spans="1:9">
      <c r="A23" s="83"/>
      <c r="B23" s="83"/>
      <c r="C23" s="83"/>
      <c r="D23" s="63" t="s">
        <v>55</v>
      </c>
      <c r="E23" s="62" t="s">
        <v>56</v>
      </c>
      <c r="F23" s="62" t="s">
        <v>56</v>
      </c>
      <c r="G23" s="62">
        <v>5</v>
      </c>
      <c r="H23" s="62">
        <v>5</v>
      </c>
      <c r="I23" s="63"/>
    </row>
    <row r="24" spans="1:9" ht="15.95" customHeight="1">
      <c r="A24" s="83"/>
      <c r="B24" s="83"/>
      <c r="C24" s="83" t="s">
        <v>57</v>
      </c>
      <c r="D24" s="63" t="s">
        <v>58</v>
      </c>
      <c r="E24" s="71">
        <f>大中修!E21+'S256安防精细化示范工程（797.9）'!E19</f>
        <v>16394.0995</v>
      </c>
      <c r="F24" s="71">
        <f>D8</f>
        <v>6781.82</v>
      </c>
      <c r="G24" s="62">
        <v>5</v>
      </c>
      <c r="H24" s="62">
        <v>5</v>
      </c>
      <c r="I24" s="63"/>
    </row>
    <row r="25" spans="1:9" ht="26.25">
      <c r="A25" s="83"/>
      <c r="B25" s="83"/>
      <c r="C25" s="83"/>
      <c r="D25" s="63" t="s">
        <v>59</v>
      </c>
      <c r="E25" s="63" t="s">
        <v>60</v>
      </c>
      <c r="F25" s="63" t="s">
        <v>61</v>
      </c>
      <c r="G25" s="62">
        <v>5</v>
      </c>
      <c r="H25" s="62">
        <v>5</v>
      </c>
      <c r="I25" s="63"/>
    </row>
    <row r="26" spans="1:9" ht="51" customHeight="1">
      <c r="A26" s="83"/>
      <c r="B26" s="83" t="s">
        <v>62</v>
      </c>
      <c r="C26" s="83" t="s">
        <v>63</v>
      </c>
      <c r="D26" s="89" t="s">
        <v>64</v>
      </c>
      <c r="E26" s="72" t="s">
        <v>65</v>
      </c>
      <c r="F26" s="65" t="s">
        <v>66</v>
      </c>
      <c r="G26" s="62">
        <v>2</v>
      </c>
      <c r="H26" s="62">
        <v>2</v>
      </c>
      <c r="I26" s="63"/>
    </row>
    <row r="27" spans="1:9" ht="52.5">
      <c r="A27" s="83"/>
      <c r="B27" s="83"/>
      <c r="C27" s="83"/>
      <c r="D27" s="89"/>
      <c r="E27" s="72" t="s">
        <v>67</v>
      </c>
      <c r="F27" s="72" t="s">
        <v>68</v>
      </c>
      <c r="G27" s="62">
        <v>3</v>
      </c>
      <c r="H27" s="62">
        <v>1.5</v>
      </c>
      <c r="I27" s="63" t="s">
        <v>69</v>
      </c>
    </row>
    <row r="28" spans="1:9" ht="51" customHeight="1">
      <c r="A28" s="83"/>
      <c r="B28" s="83"/>
      <c r="C28" s="83"/>
      <c r="D28" s="73" t="s">
        <v>70</v>
      </c>
      <c r="E28" s="73" t="s">
        <v>71</v>
      </c>
      <c r="F28" s="73" t="s">
        <v>71</v>
      </c>
      <c r="G28" s="62">
        <v>1</v>
      </c>
      <c r="H28" s="62">
        <v>1</v>
      </c>
      <c r="I28" s="63"/>
    </row>
    <row r="29" spans="1:9" ht="53.1" customHeight="1">
      <c r="A29" s="83"/>
      <c r="B29" s="83"/>
      <c r="C29" s="83" t="s">
        <v>72</v>
      </c>
      <c r="D29" s="74" t="s">
        <v>73</v>
      </c>
      <c r="E29" s="69" t="s">
        <v>74</v>
      </c>
      <c r="F29" s="69" t="s">
        <v>74</v>
      </c>
      <c r="G29" s="62">
        <v>4</v>
      </c>
      <c r="H29" s="62">
        <v>4</v>
      </c>
      <c r="I29" s="63"/>
    </row>
    <row r="30" spans="1:9" ht="76.5">
      <c r="A30" s="83"/>
      <c r="B30" s="83"/>
      <c r="C30" s="83"/>
      <c r="D30" s="9" t="s">
        <v>75</v>
      </c>
      <c r="E30" s="69" t="s">
        <v>76</v>
      </c>
      <c r="F30" s="69" t="s">
        <v>76</v>
      </c>
      <c r="G30" s="62">
        <v>4</v>
      </c>
      <c r="H30" s="62">
        <v>4</v>
      </c>
      <c r="I30" s="63"/>
    </row>
    <row r="31" spans="1:9" ht="51">
      <c r="A31" s="83"/>
      <c r="B31" s="83"/>
      <c r="C31" s="62" t="s">
        <v>77</v>
      </c>
      <c r="D31" s="9" t="s">
        <v>78</v>
      </c>
      <c r="E31" s="69" t="s">
        <v>76</v>
      </c>
      <c r="F31" s="69" t="s">
        <v>76</v>
      </c>
      <c r="G31" s="62">
        <v>8</v>
      </c>
      <c r="H31" s="62">
        <v>8</v>
      </c>
      <c r="I31" s="63"/>
    </row>
    <row r="32" spans="1:9" ht="48" customHeight="1">
      <c r="A32" s="83"/>
      <c r="B32" s="83"/>
      <c r="C32" s="83" t="s">
        <v>77</v>
      </c>
      <c r="D32" s="74" t="s">
        <v>79</v>
      </c>
      <c r="E32" s="69" t="s">
        <v>80</v>
      </c>
      <c r="F32" s="69" t="s">
        <v>80</v>
      </c>
      <c r="G32" s="62">
        <v>4</v>
      </c>
      <c r="H32" s="62">
        <v>4</v>
      </c>
      <c r="I32" s="63"/>
    </row>
    <row r="33" spans="1:9" ht="51">
      <c r="A33" s="83"/>
      <c r="B33" s="83"/>
      <c r="C33" s="83"/>
      <c r="D33" s="9" t="s">
        <v>81</v>
      </c>
      <c r="E33" s="69" t="s">
        <v>76</v>
      </c>
      <c r="F33" s="69" t="s">
        <v>76</v>
      </c>
      <c r="G33" s="62">
        <v>4</v>
      </c>
      <c r="H33" s="62">
        <v>4</v>
      </c>
      <c r="I33" s="63"/>
    </row>
    <row r="34" spans="1:9" ht="15.95" customHeight="1">
      <c r="A34" s="83"/>
      <c r="B34" s="83" t="s">
        <v>82</v>
      </c>
      <c r="C34" s="83" t="s">
        <v>83</v>
      </c>
      <c r="D34" s="90" t="s">
        <v>84</v>
      </c>
      <c r="E34" s="90" t="s">
        <v>85</v>
      </c>
      <c r="F34" s="90" t="s">
        <v>85</v>
      </c>
      <c r="G34" s="83">
        <v>10</v>
      </c>
      <c r="H34" s="83">
        <v>10</v>
      </c>
      <c r="I34" s="84"/>
    </row>
    <row r="35" spans="1:9">
      <c r="A35" s="83"/>
      <c r="B35" s="83"/>
      <c r="C35" s="83"/>
      <c r="D35" s="90"/>
      <c r="E35" s="90"/>
      <c r="F35" s="90"/>
      <c r="G35" s="83"/>
      <c r="H35" s="83"/>
      <c r="I35" s="84"/>
    </row>
    <row r="36" spans="1:9" ht="15.95" customHeight="1">
      <c r="A36" s="83" t="s">
        <v>86</v>
      </c>
      <c r="B36" s="83"/>
      <c r="C36" s="83"/>
      <c r="D36" s="83"/>
      <c r="E36" s="83"/>
      <c r="F36" s="83"/>
      <c r="G36" s="75">
        <v>100</v>
      </c>
      <c r="H36" s="75">
        <f>SUM(H17:H35)+I8</f>
        <v>93.5</v>
      </c>
      <c r="I36" s="63"/>
    </row>
    <row r="37" spans="1:9" ht="14.25">
      <c r="A37" s="76" t="s">
        <v>87</v>
      </c>
      <c r="B37" s="77"/>
      <c r="C37" s="77"/>
      <c r="D37" s="77"/>
      <c r="E37" s="78"/>
      <c r="F37" s="77"/>
      <c r="G37" s="77"/>
      <c r="H37" s="77"/>
      <c r="I37" s="77"/>
    </row>
    <row r="38" spans="1:9" ht="14.25">
      <c r="A38" s="76" t="s">
        <v>275</v>
      </c>
      <c r="B38" s="77"/>
      <c r="C38" s="77"/>
      <c r="D38" s="77"/>
      <c r="E38" s="78"/>
      <c r="F38" s="77"/>
      <c r="G38" s="77"/>
      <c r="H38" s="77"/>
      <c r="I38" s="77"/>
    </row>
  </sheetData>
  <mergeCells count="48">
    <mergeCell ref="I34:I35"/>
    <mergeCell ref="E14:E16"/>
    <mergeCell ref="E34:E35"/>
    <mergeCell ref="F14:F16"/>
    <mergeCell ref="F34:F35"/>
    <mergeCell ref="G6:G7"/>
    <mergeCell ref="G14:G16"/>
    <mergeCell ref="G34:G35"/>
    <mergeCell ref="B13:E13"/>
    <mergeCell ref="F13:I13"/>
    <mergeCell ref="B11:C11"/>
    <mergeCell ref="B12:E12"/>
    <mergeCell ref="F12:I12"/>
    <mergeCell ref="H14:H16"/>
    <mergeCell ref="H34:H35"/>
    <mergeCell ref="I6:I7"/>
    <mergeCell ref="I14:I16"/>
    <mergeCell ref="C26:C28"/>
    <mergeCell ref="C29:C30"/>
    <mergeCell ref="C32:C33"/>
    <mergeCell ref="C34:C35"/>
    <mergeCell ref="D14:D16"/>
    <mergeCell ref="D26:D27"/>
    <mergeCell ref="D34:D35"/>
    <mergeCell ref="A36:F36"/>
    <mergeCell ref="A3:A4"/>
    <mergeCell ref="A6:A7"/>
    <mergeCell ref="A12:A13"/>
    <mergeCell ref="A14:A35"/>
    <mergeCell ref="B14:B16"/>
    <mergeCell ref="B17:B25"/>
    <mergeCell ref="B26:B33"/>
    <mergeCell ref="B34:B35"/>
    <mergeCell ref="C14:C16"/>
    <mergeCell ref="C17:C18"/>
    <mergeCell ref="C19:C21"/>
    <mergeCell ref="C22:C23"/>
    <mergeCell ref="C24:C25"/>
    <mergeCell ref="B9:C9"/>
    <mergeCell ref="B10:C10"/>
    <mergeCell ref="A1:I1"/>
    <mergeCell ref="A2:I2"/>
    <mergeCell ref="B5:E5"/>
    <mergeCell ref="G5:I5"/>
    <mergeCell ref="B8:C8"/>
    <mergeCell ref="H6:H7"/>
    <mergeCell ref="B3:I4"/>
    <mergeCell ref="B6:C7"/>
  </mergeCells>
  <phoneticPr fontId="34" type="noConversion"/>
  <pageMargins left="0.75" right="0.75" top="1" bottom="1" header="0.5" footer="0.5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tabSelected="1" view="pageBreakPreview" topLeftCell="A22" workbookViewId="0">
      <selection activeCell="L27" sqref="L27"/>
    </sheetView>
  </sheetViews>
  <sheetFormatPr defaultColWidth="9" defaultRowHeight="13.5"/>
  <cols>
    <col min="1" max="3" width="9" style="2"/>
    <col min="4" max="4" width="17.125" style="2" customWidth="1"/>
    <col min="5" max="5" width="15.5" style="2" customWidth="1"/>
    <col min="6" max="6" width="27" style="2" customWidth="1"/>
    <col min="7" max="16384" width="9" style="2"/>
  </cols>
  <sheetData>
    <row r="1" spans="1:10" ht="27">
      <c r="A1" s="91" t="s">
        <v>88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27">
      <c r="A2" s="93" t="s">
        <v>1</v>
      </c>
      <c r="B2" s="93"/>
      <c r="C2" s="93"/>
      <c r="D2" s="93"/>
      <c r="E2" s="93"/>
      <c r="F2" s="93"/>
      <c r="G2" s="93"/>
      <c r="H2" s="93"/>
      <c r="I2" s="93"/>
      <c r="J2" s="93"/>
    </row>
    <row r="3" spans="1:10" ht="15" customHeight="1">
      <c r="A3" s="94" t="s">
        <v>2</v>
      </c>
      <c r="B3" s="94" t="s">
        <v>89</v>
      </c>
      <c r="C3" s="94"/>
      <c r="D3" s="94"/>
      <c r="E3" s="94"/>
      <c r="F3" s="94"/>
      <c r="G3" s="94"/>
      <c r="H3" s="94"/>
      <c r="I3" s="94"/>
      <c r="J3" s="94"/>
    </row>
    <row r="4" spans="1:10" ht="26.1" customHeight="1">
      <c r="A4" s="94"/>
      <c r="B4" s="94"/>
      <c r="C4" s="94"/>
      <c r="D4" s="94"/>
      <c r="E4" s="94"/>
      <c r="F4" s="94"/>
      <c r="G4" s="94"/>
      <c r="H4" s="94"/>
      <c r="I4" s="94"/>
      <c r="J4" s="94"/>
    </row>
    <row r="5" spans="1:10" ht="20.100000000000001" customHeight="1">
      <c r="A5" s="53" t="s">
        <v>4</v>
      </c>
      <c r="B5" s="94" t="s">
        <v>5</v>
      </c>
      <c r="C5" s="94"/>
      <c r="D5" s="94"/>
      <c r="E5" s="94"/>
      <c r="F5" s="53" t="s">
        <v>6</v>
      </c>
      <c r="G5" s="94" t="s">
        <v>7</v>
      </c>
      <c r="H5" s="94"/>
      <c r="I5" s="94"/>
      <c r="J5" s="94"/>
    </row>
    <row r="6" spans="1:10" ht="20.100000000000001" customHeight="1">
      <c r="A6" s="94" t="s">
        <v>90</v>
      </c>
      <c r="B6" s="94"/>
      <c r="C6" s="94"/>
      <c r="D6" s="53" t="s">
        <v>91</v>
      </c>
      <c r="E6" s="53" t="s">
        <v>92</v>
      </c>
      <c r="F6" s="53" t="s">
        <v>93</v>
      </c>
      <c r="G6" s="53" t="s">
        <v>33</v>
      </c>
      <c r="H6" s="94" t="s">
        <v>94</v>
      </c>
      <c r="I6" s="94"/>
      <c r="J6" s="53" t="s">
        <v>34</v>
      </c>
    </row>
    <row r="7" spans="1:10" ht="20.100000000000001" customHeight="1">
      <c r="A7" s="94"/>
      <c r="B7" s="95" t="s">
        <v>17</v>
      </c>
      <c r="C7" s="95"/>
      <c r="D7" s="55">
        <f t="shared" ref="D7:F7" si="0">D8+D9</f>
        <v>5983.92</v>
      </c>
      <c r="E7" s="55">
        <f t="shared" si="0"/>
        <v>5983.92</v>
      </c>
      <c r="F7" s="55">
        <f t="shared" si="0"/>
        <v>5983.92</v>
      </c>
      <c r="G7" s="53">
        <v>10</v>
      </c>
      <c r="H7" s="96">
        <v>1</v>
      </c>
      <c r="I7" s="96"/>
      <c r="J7" s="53">
        <v>10</v>
      </c>
    </row>
    <row r="8" spans="1:10" ht="20.100000000000001" customHeight="1">
      <c r="A8" s="94"/>
      <c r="B8" s="95" t="s">
        <v>18</v>
      </c>
      <c r="C8" s="95"/>
      <c r="D8" s="55">
        <v>5931.92</v>
      </c>
      <c r="E8" s="55">
        <v>5931.92</v>
      </c>
      <c r="F8" s="55">
        <v>5931.92</v>
      </c>
      <c r="G8" s="53"/>
      <c r="H8" s="94"/>
      <c r="I8" s="94"/>
      <c r="J8" s="53"/>
    </row>
    <row r="9" spans="1:10" ht="20.100000000000001" customHeight="1">
      <c r="A9" s="94"/>
      <c r="B9" s="97" t="s">
        <v>20</v>
      </c>
      <c r="C9" s="97"/>
      <c r="D9" s="53">
        <v>52</v>
      </c>
      <c r="E9" s="53">
        <v>52</v>
      </c>
      <c r="F9" s="53">
        <v>52</v>
      </c>
      <c r="G9" s="53"/>
      <c r="H9" s="94"/>
      <c r="I9" s="94"/>
      <c r="J9" s="53"/>
    </row>
    <row r="10" spans="1:10" ht="20.100000000000001" customHeight="1">
      <c r="A10" s="94"/>
      <c r="B10" s="97" t="s">
        <v>21</v>
      </c>
      <c r="C10" s="97"/>
      <c r="D10" s="53"/>
      <c r="E10" s="53"/>
      <c r="F10" s="53"/>
      <c r="G10" s="53"/>
      <c r="H10" s="94"/>
      <c r="I10" s="94"/>
      <c r="J10" s="53"/>
    </row>
    <row r="11" spans="1:10" ht="20.100000000000001" customHeight="1">
      <c r="A11" s="53" t="s">
        <v>95</v>
      </c>
      <c r="B11" s="94" t="s">
        <v>23</v>
      </c>
      <c r="C11" s="94"/>
      <c r="D11" s="94"/>
      <c r="E11" s="94"/>
      <c r="F11" s="94" t="s">
        <v>24</v>
      </c>
      <c r="G11" s="94"/>
      <c r="H11" s="94"/>
      <c r="I11" s="94"/>
      <c r="J11" s="94"/>
    </row>
    <row r="12" spans="1:10" ht="30" customHeight="1">
      <c r="A12" s="53" t="s">
        <v>96</v>
      </c>
      <c r="B12" s="94" t="s">
        <v>97</v>
      </c>
      <c r="C12" s="94"/>
      <c r="D12" s="94"/>
      <c r="E12" s="94"/>
      <c r="F12" s="94" t="s">
        <v>98</v>
      </c>
      <c r="G12" s="94"/>
      <c r="H12" s="94"/>
      <c r="I12" s="94"/>
      <c r="J12" s="94"/>
    </row>
    <row r="13" spans="1:10" ht="20.100000000000001" customHeight="1">
      <c r="A13" s="94" t="s">
        <v>99</v>
      </c>
      <c r="B13" s="94" t="s">
        <v>28</v>
      </c>
      <c r="C13" s="94" t="s">
        <v>29</v>
      </c>
      <c r="D13" s="94" t="s">
        <v>30</v>
      </c>
      <c r="E13" s="94" t="s">
        <v>31</v>
      </c>
      <c r="F13" s="94" t="s">
        <v>32</v>
      </c>
      <c r="G13" s="94" t="s">
        <v>33</v>
      </c>
      <c r="H13" s="94" t="s">
        <v>34</v>
      </c>
      <c r="I13" s="94" t="s">
        <v>100</v>
      </c>
      <c r="J13" s="94"/>
    </row>
    <row r="14" spans="1:10" ht="20.100000000000001" customHeight="1">
      <c r="A14" s="94"/>
      <c r="B14" s="94"/>
      <c r="C14" s="94"/>
      <c r="D14" s="94"/>
      <c r="E14" s="94"/>
      <c r="F14" s="94"/>
      <c r="G14" s="94"/>
      <c r="H14" s="94"/>
      <c r="I14" s="94"/>
      <c r="J14" s="94"/>
    </row>
    <row r="15" spans="1:10" ht="60.95" customHeight="1">
      <c r="A15" s="94"/>
      <c r="B15" s="94" t="s">
        <v>101</v>
      </c>
      <c r="C15" s="53" t="s">
        <v>37</v>
      </c>
      <c r="D15" s="53" t="s">
        <v>38</v>
      </c>
      <c r="E15" s="53" t="s">
        <v>39</v>
      </c>
      <c r="F15" s="53" t="s">
        <v>39</v>
      </c>
      <c r="G15" s="53">
        <v>10</v>
      </c>
      <c r="H15" s="53">
        <v>10</v>
      </c>
      <c r="I15" s="94"/>
      <c r="J15" s="94"/>
    </row>
    <row r="16" spans="1:10" ht="26.1" customHeight="1">
      <c r="A16" s="94"/>
      <c r="B16" s="94"/>
      <c r="C16" s="94" t="s">
        <v>42</v>
      </c>
      <c r="D16" s="57" t="s">
        <v>102</v>
      </c>
      <c r="E16" s="57" t="s">
        <v>103</v>
      </c>
      <c r="F16" s="53" t="s">
        <v>104</v>
      </c>
      <c r="G16" s="53">
        <v>6</v>
      </c>
      <c r="H16" s="53">
        <v>6</v>
      </c>
      <c r="I16" s="94"/>
      <c r="J16" s="94"/>
    </row>
    <row r="17" spans="1:10" ht="99.95" customHeight="1">
      <c r="A17" s="94"/>
      <c r="B17" s="94"/>
      <c r="C17" s="94"/>
      <c r="D17" s="54" t="s">
        <v>45</v>
      </c>
      <c r="E17" s="56" t="s">
        <v>46</v>
      </c>
      <c r="F17" s="53" t="s">
        <v>47</v>
      </c>
      <c r="G17" s="53">
        <v>7</v>
      </c>
      <c r="H17" s="53">
        <v>7</v>
      </c>
      <c r="I17" s="94"/>
      <c r="J17" s="94"/>
    </row>
    <row r="18" spans="1:10" ht="47.1" customHeight="1">
      <c r="A18" s="94"/>
      <c r="B18" s="94"/>
      <c r="C18" s="94"/>
      <c r="D18" s="57" t="s">
        <v>43</v>
      </c>
      <c r="E18" s="53" t="s">
        <v>44</v>
      </c>
      <c r="F18" s="53" t="s">
        <v>44</v>
      </c>
      <c r="G18" s="53">
        <v>7</v>
      </c>
      <c r="H18" s="53">
        <v>7</v>
      </c>
      <c r="I18" s="94"/>
      <c r="J18" s="94"/>
    </row>
    <row r="19" spans="1:10" ht="39" customHeight="1">
      <c r="A19" s="94"/>
      <c r="B19" s="94"/>
      <c r="C19" s="94" t="s">
        <v>51</v>
      </c>
      <c r="D19" s="58" t="s">
        <v>105</v>
      </c>
      <c r="E19" s="58" t="s">
        <v>106</v>
      </c>
      <c r="F19" s="58" t="s">
        <v>107</v>
      </c>
      <c r="G19" s="59">
        <v>5</v>
      </c>
      <c r="H19" s="59">
        <v>3</v>
      </c>
      <c r="I19" s="94" t="s">
        <v>108</v>
      </c>
      <c r="J19" s="94"/>
    </row>
    <row r="20" spans="1:10" ht="20.100000000000001" customHeight="1">
      <c r="A20" s="94"/>
      <c r="B20" s="94"/>
      <c r="C20" s="94"/>
      <c r="D20" s="54" t="s">
        <v>55</v>
      </c>
      <c r="E20" s="53" t="s">
        <v>56</v>
      </c>
      <c r="F20" s="53" t="s">
        <v>56</v>
      </c>
      <c r="G20" s="53">
        <v>5</v>
      </c>
      <c r="H20" s="53">
        <v>5</v>
      </c>
      <c r="I20" s="94"/>
      <c r="J20" s="94"/>
    </row>
    <row r="21" spans="1:10" ht="20.100000000000001" customHeight="1">
      <c r="A21" s="94"/>
      <c r="B21" s="94"/>
      <c r="C21" s="94" t="s">
        <v>57</v>
      </c>
      <c r="D21" s="57" t="s">
        <v>58</v>
      </c>
      <c r="E21" s="55">
        <v>7921.98</v>
      </c>
      <c r="F21" s="55">
        <v>5983.92</v>
      </c>
      <c r="G21" s="53">
        <v>5</v>
      </c>
      <c r="H21" s="53">
        <v>4</v>
      </c>
      <c r="I21" s="94"/>
      <c r="J21" s="94"/>
    </row>
    <row r="22" spans="1:10" ht="33" customHeight="1">
      <c r="A22" s="94"/>
      <c r="B22" s="94"/>
      <c r="C22" s="94"/>
      <c r="D22" s="57" t="s">
        <v>109</v>
      </c>
      <c r="E22" s="53" t="s">
        <v>110</v>
      </c>
      <c r="F22" s="56">
        <v>0.98</v>
      </c>
      <c r="G22" s="53">
        <v>5</v>
      </c>
      <c r="H22" s="53">
        <v>4</v>
      </c>
      <c r="I22" s="94"/>
      <c r="J22" s="94"/>
    </row>
    <row r="23" spans="1:10" ht="60" customHeight="1">
      <c r="A23" s="94"/>
      <c r="B23" s="94" t="s">
        <v>111</v>
      </c>
      <c r="C23" s="53" t="s">
        <v>63</v>
      </c>
      <c r="D23" s="57" t="s">
        <v>70</v>
      </c>
      <c r="E23" s="57" t="s">
        <v>71</v>
      </c>
      <c r="F23" s="57" t="s">
        <v>71</v>
      </c>
      <c r="G23" s="53">
        <v>6</v>
      </c>
      <c r="H23" s="53">
        <v>6</v>
      </c>
      <c r="I23" s="94"/>
      <c r="J23" s="94"/>
    </row>
    <row r="24" spans="1:10" ht="33" customHeight="1">
      <c r="A24" s="94"/>
      <c r="B24" s="94"/>
      <c r="C24" s="94" t="s">
        <v>72</v>
      </c>
      <c r="D24" s="57" t="s">
        <v>112</v>
      </c>
      <c r="E24" s="53" t="s">
        <v>113</v>
      </c>
      <c r="F24" s="53" t="s">
        <v>113</v>
      </c>
      <c r="G24" s="53">
        <v>8</v>
      </c>
      <c r="H24" s="53">
        <v>8</v>
      </c>
      <c r="I24" s="94"/>
      <c r="J24" s="94"/>
    </row>
    <row r="25" spans="1:10" ht="20.100000000000001" customHeight="1">
      <c r="A25" s="94"/>
      <c r="B25" s="94"/>
      <c r="C25" s="94"/>
      <c r="D25" s="54" t="s">
        <v>114</v>
      </c>
      <c r="E25" s="60" t="s">
        <v>115</v>
      </c>
      <c r="F25" s="60" t="s">
        <v>116</v>
      </c>
      <c r="G25" s="53">
        <v>4</v>
      </c>
      <c r="H25" s="53">
        <v>4</v>
      </c>
      <c r="I25" s="94"/>
      <c r="J25" s="94"/>
    </row>
    <row r="26" spans="1:10" ht="54.95" customHeight="1">
      <c r="A26" s="94"/>
      <c r="B26" s="94"/>
      <c r="C26" s="53" t="s">
        <v>77</v>
      </c>
      <c r="D26" s="9" t="s">
        <v>78</v>
      </c>
      <c r="E26" s="53" t="s">
        <v>44</v>
      </c>
      <c r="F26" s="53" t="s">
        <v>44</v>
      </c>
      <c r="G26" s="53">
        <v>4</v>
      </c>
      <c r="H26" s="53">
        <v>4</v>
      </c>
      <c r="I26" s="94"/>
      <c r="J26" s="94"/>
    </row>
    <row r="27" spans="1:10" ht="33" customHeight="1">
      <c r="A27" s="94"/>
      <c r="B27" s="94"/>
      <c r="C27" s="53" t="s">
        <v>117</v>
      </c>
      <c r="D27" s="57" t="s">
        <v>118</v>
      </c>
      <c r="E27" s="53" t="s">
        <v>119</v>
      </c>
      <c r="F27" s="53" t="s">
        <v>120</v>
      </c>
      <c r="G27" s="53">
        <v>8</v>
      </c>
      <c r="H27" s="53">
        <v>8</v>
      </c>
      <c r="I27" s="94"/>
      <c r="J27" s="94"/>
    </row>
    <row r="28" spans="1:10" ht="20.100000000000001" customHeight="1">
      <c r="A28" s="94"/>
      <c r="B28" s="94" t="s">
        <v>121</v>
      </c>
      <c r="C28" s="94" t="s">
        <v>122</v>
      </c>
      <c r="D28" s="94" t="s">
        <v>123</v>
      </c>
      <c r="E28" s="94" t="s">
        <v>124</v>
      </c>
      <c r="F28" s="94" t="s">
        <v>125</v>
      </c>
      <c r="G28" s="94">
        <v>10</v>
      </c>
      <c r="H28" s="94">
        <v>10</v>
      </c>
      <c r="I28" s="94"/>
      <c r="J28" s="94"/>
    </row>
    <row r="29" spans="1:10" ht="20.100000000000001" customHeight="1">
      <c r="A29" s="94"/>
      <c r="B29" s="94"/>
      <c r="C29" s="94"/>
      <c r="D29" s="94"/>
      <c r="E29" s="94"/>
      <c r="F29" s="94"/>
      <c r="G29" s="94"/>
      <c r="H29" s="94"/>
      <c r="I29" s="94"/>
      <c r="J29" s="94"/>
    </row>
    <row r="30" spans="1:10" ht="20.100000000000001" customHeight="1">
      <c r="A30" s="94" t="s">
        <v>86</v>
      </c>
      <c r="B30" s="94"/>
      <c r="C30" s="94"/>
      <c r="D30" s="94"/>
      <c r="E30" s="94"/>
      <c r="F30" s="94"/>
      <c r="G30" s="53">
        <v>100</v>
      </c>
      <c r="H30" s="53">
        <f>SUM(H15:H29)+J7</f>
        <v>96</v>
      </c>
      <c r="I30" s="94"/>
      <c r="J30" s="94"/>
    </row>
    <row r="31" spans="1:10" s="1" customFormat="1" ht="36.950000000000003" customHeight="1">
      <c r="A31" s="98" t="s">
        <v>126</v>
      </c>
      <c r="B31" s="98"/>
      <c r="C31" s="98"/>
      <c r="D31" s="98"/>
      <c r="E31" s="98"/>
      <c r="F31" s="98"/>
      <c r="G31" s="98"/>
      <c r="H31" s="98"/>
      <c r="I31" s="98"/>
      <c r="J31" s="98"/>
    </row>
    <row r="32" spans="1:10" ht="15.75">
      <c r="A32" s="99" t="s">
        <v>277</v>
      </c>
      <c r="B32" s="99"/>
      <c r="C32" s="99"/>
      <c r="D32" s="99"/>
      <c r="E32" s="99"/>
      <c r="F32" s="99"/>
      <c r="G32" s="99"/>
      <c r="H32" s="99"/>
      <c r="I32" s="99"/>
      <c r="J32" s="99"/>
    </row>
  </sheetData>
  <mergeCells count="61">
    <mergeCell ref="A31:J31"/>
    <mergeCell ref="A32:J32"/>
    <mergeCell ref="A3:A4"/>
    <mergeCell ref="A6:A10"/>
    <mergeCell ref="A13:A29"/>
    <mergeCell ref="B13:B14"/>
    <mergeCell ref="B15:B22"/>
    <mergeCell ref="B23:B27"/>
    <mergeCell ref="B28:B29"/>
    <mergeCell ref="C13:C14"/>
    <mergeCell ref="C16:C18"/>
    <mergeCell ref="C19:C20"/>
    <mergeCell ref="C21:C22"/>
    <mergeCell ref="C24:C25"/>
    <mergeCell ref="C28:C29"/>
    <mergeCell ref="D13:D14"/>
    <mergeCell ref="A30:F30"/>
    <mergeCell ref="I30:J30"/>
    <mergeCell ref="D28:D29"/>
    <mergeCell ref="I20:J20"/>
    <mergeCell ref="I21:J21"/>
    <mergeCell ref="I22:J22"/>
    <mergeCell ref="I23:J23"/>
    <mergeCell ref="I24:J24"/>
    <mergeCell ref="H28:H29"/>
    <mergeCell ref="I28:J29"/>
    <mergeCell ref="E28:E29"/>
    <mergeCell ref="F28:F29"/>
    <mergeCell ref="G28:G29"/>
    <mergeCell ref="I25:J25"/>
    <mergeCell ref="I26:J26"/>
    <mergeCell ref="I27:J27"/>
    <mergeCell ref="I17:J17"/>
    <mergeCell ref="I18:J18"/>
    <mergeCell ref="I19:J19"/>
    <mergeCell ref="B10:C10"/>
    <mergeCell ref="H10:I10"/>
    <mergeCell ref="B11:E11"/>
    <mergeCell ref="F11:J11"/>
    <mergeCell ref="B12:E12"/>
    <mergeCell ref="F12:J12"/>
    <mergeCell ref="H13:H14"/>
    <mergeCell ref="I13:J14"/>
    <mergeCell ref="E13:E14"/>
    <mergeCell ref="F13:F14"/>
    <mergeCell ref="G13:G14"/>
    <mergeCell ref="I15:J15"/>
    <mergeCell ref="I16:J16"/>
    <mergeCell ref="B7:C7"/>
    <mergeCell ref="H7:I7"/>
    <mergeCell ref="B8:C8"/>
    <mergeCell ref="H8:I8"/>
    <mergeCell ref="B9:C9"/>
    <mergeCell ref="H9:I9"/>
    <mergeCell ref="A1:J1"/>
    <mergeCell ref="A2:J2"/>
    <mergeCell ref="B5:E5"/>
    <mergeCell ref="G5:J5"/>
    <mergeCell ref="B6:C6"/>
    <mergeCell ref="H6:I6"/>
    <mergeCell ref="B3:J4"/>
  </mergeCells>
  <phoneticPr fontId="34" type="noConversion"/>
  <pageMargins left="0.7" right="0.7" top="0.75" bottom="0.75" header="0.3" footer="0.3"/>
  <pageSetup paperSize="9" scale="72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M13" sqref="M13"/>
    </sheetView>
  </sheetViews>
  <sheetFormatPr defaultColWidth="9" defaultRowHeight="13.5"/>
  <cols>
    <col min="9" max="9" width="20.25" customWidth="1"/>
  </cols>
  <sheetData>
    <row r="1" spans="1:9" ht="24">
      <c r="A1" s="79" t="s">
        <v>0</v>
      </c>
      <c r="B1" s="79"/>
      <c r="C1" s="79"/>
      <c r="D1" s="79"/>
      <c r="E1" s="79"/>
      <c r="F1" s="79"/>
      <c r="G1" s="79"/>
      <c r="H1" s="79"/>
      <c r="I1" s="79"/>
    </row>
    <row r="2" spans="1:9" ht="20.25">
      <c r="A2" s="81" t="s">
        <v>127</v>
      </c>
      <c r="B2" s="81"/>
      <c r="C2" s="81"/>
      <c r="D2" s="81"/>
      <c r="E2" s="81"/>
      <c r="F2" s="81"/>
      <c r="G2" s="81"/>
      <c r="H2" s="81"/>
      <c r="I2" s="81"/>
    </row>
    <row r="3" spans="1:9" ht="15.95" customHeight="1">
      <c r="A3" s="31" t="s">
        <v>128</v>
      </c>
      <c r="B3" s="109" t="s">
        <v>129</v>
      </c>
      <c r="C3" s="109"/>
      <c r="D3" s="109"/>
      <c r="E3" s="109"/>
      <c r="F3" s="109"/>
      <c r="G3" s="109"/>
      <c r="H3" s="109"/>
      <c r="I3" s="109"/>
    </row>
    <row r="4" spans="1:9">
      <c r="A4" s="32" t="s">
        <v>130</v>
      </c>
      <c r="B4" s="109"/>
      <c r="C4" s="109"/>
      <c r="D4" s="109"/>
      <c r="E4" s="109"/>
      <c r="F4" s="109"/>
      <c r="G4" s="109"/>
      <c r="H4" s="109"/>
      <c r="I4" s="109"/>
    </row>
    <row r="5" spans="1:9" ht="15.95" customHeight="1">
      <c r="A5" s="33" t="s">
        <v>131</v>
      </c>
      <c r="B5" s="100"/>
      <c r="C5" s="100"/>
      <c r="D5" s="100"/>
      <c r="E5" s="100"/>
      <c r="F5" s="35" t="s">
        <v>132</v>
      </c>
      <c r="G5" s="101" t="s">
        <v>133</v>
      </c>
      <c r="H5" s="101"/>
      <c r="I5" s="101"/>
    </row>
    <row r="6" spans="1:9" ht="15.95" customHeight="1">
      <c r="A6" s="36" t="s">
        <v>134</v>
      </c>
      <c r="B6" s="100"/>
      <c r="C6" s="100"/>
      <c r="D6" s="37" t="s">
        <v>135</v>
      </c>
      <c r="E6" s="37" t="s">
        <v>136</v>
      </c>
      <c r="F6" s="38" t="s">
        <v>137</v>
      </c>
      <c r="G6" s="103" t="s">
        <v>138</v>
      </c>
      <c r="H6" s="103" t="s">
        <v>139</v>
      </c>
      <c r="I6" s="103" t="s">
        <v>140</v>
      </c>
    </row>
    <row r="7" spans="1:9">
      <c r="A7" s="36" t="s">
        <v>141</v>
      </c>
      <c r="B7" s="100"/>
      <c r="C7" s="100"/>
      <c r="D7" s="39" t="s">
        <v>142</v>
      </c>
      <c r="E7" s="39" t="s">
        <v>142</v>
      </c>
      <c r="F7" s="40" t="s">
        <v>143</v>
      </c>
      <c r="G7" s="103"/>
      <c r="H7" s="103"/>
      <c r="I7" s="103"/>
    </row>
    <row r="8" spans="1:9" ht="15.95" customHeight="1">
      <c r="A8" s="41"/>
      <c r="B8" s="102" t="s">
        <v>144</v>
      </c>
      <c r="C8" s="102"/>
      <c r="D8" s="42">
        <v>200</v>
      </c>
      <c r="E8" s="34"/>
      <c r="F8" s="34"/>
      <c r="G8" s="43">
        <v>10</v>
      </c>
      <c r="H8" s="34"/>
      <c r="I8" s="34"/>
    </row>
    <row r="9" spans="1:9" ht="29.65" customHeight="1">
      <c r="A9" s="41"/>
      <c r="B9" s="102" t="s">
        <v>145</v>
      </c>
      <c r="C9" s="102"/>
      <c r="D9" s="34"/>
      <c r="E9" s="34"/>
      <c r="F9" s="34"/>
      <c r="G9" s="44" t="s">
        <v>146</v>
      </c>
      <c r="H9" s="44" t="s">
        <v>146</v>
      </c>
      <c r="I9" s="44" t="s">
        <v>146</v>
      </c>
    </row>
    <row r="10" spans="1:9" ht="29.65" customHeight="1">
      <c r="A10" s="41"/>
      <c r="B10" s="111" t="s">
        <v>147</v>
      </c>
      <c r="C10" s="111"/>
      <c r="D10" s="34"/>
      <c r="E10" s="34"/>
      <c r="F10" s="34"/>
      <c r="G10" s="44" t="s">
        <v>146</v>
      </c>
      <c r="H10" s="44" t="s">
        <v>146</v>
      </c>
      <c r="I10" s="44" t="s">
        <v>146</v>
      </c>
    </row>
    <row r="11" spans="1:9" ht="15.95" customHeight="1">
      <c r="A11" s="45"/>
      <c r="B11" s="111" t="s">
        <v>148</v>
      </c>
      <c r="C11" s="111"/>
      <c r="D11" s="34"/>
      <c r="E11" s="34"/>
      <c r="F11" s="34"/>
      <c r="G11" s="44" t="s">
        <v>146</v>
      </c>
      <c r="H11" s="44" t="s">
        <v>146</v>
      </c>
      <c r="I11" s="44" t="s">
        <v>146</v>
      </c>
    </row>
    <row r="12" spans="1:9" ht="48" customHeight="1">
      <c r="A12" s="104" t="s">
        <v>149</v>
      </c>
      <c r="B12" s="106" t="s">
        <v>150</v>
      </c>
      <c r="C12" s="106"/>
      <c r="D12" s="106"/>
      <c r="E12" s="106"/>
      <c r="F12" s="106" t="s">
        <v>151</v>
      </c>
      <c r="G12" s="106"/>
      <c r="H12" s="106"/>
      <c r="I12" s="106"/>
    </row>
    <row r="13" spans="1:9" ht="54.95" customHeight="1">
      <c r="A13" s="104"/>
      <c r="B13" s="110" t="s">
        <v>152</v>
      </c>
      <c r="C13" s="110"/>
      <c r="D13" s="110"/>
      <c r="E13" s="110"/>
      <c r="F13" s="100"/>
      <c r="G13" s="100"/>
      <c r="H13" s="100"/>
      <c r="I13" s="100"/>
    </row>
    <row r="14" spans="1:9" ht="15.95" customHeight="1">
      <c r="A14" s="47" t="s">
        <v>153</v>
      </c>
      <c r="B14" s="106" t="s">
        <v>154</v>
      </c>
      <c r="C14" s="106" t="s">
        <v>155</v>
      </c>
      <c r="D14" s="107" t="s">
        <v>156</v>
      </c>
      <c r="E14" s="48" t="s">
        <v>157</v>
      </c>
      <c r="F14" s="48" t="s">
        <v>158</v>
      </c>
      <c r="G14" s="107" t="s">
        <v>159</v>
      </c>
      <c r="H14" s="107" t="s">
        <v>160</v>
      </c>
      <c r="I14" s="48" t="s">
        <v>161</v>
      </c>
    </row>
    <row r="15" spans="1:9">
      <c r="A15" s="47" t="s">
        <v>162</v>
      </c>
      <c r="B15" s="106"/>
      <c r="C15" s="106"/>
      <c r="D15" s="107"/>
      <c r="E15" s="37" t="s">
        <v>163</v>
      </c>
      <c r="F15" s="37" t="s">
        <v>164</v>
      </c>
      <c r="G15" s="107"/>
      <c r="H15" s="107"/>
      <c r="I15" s="37" t="s">
        <v>165</v>
      </c>
    </row>
    <row r="16" spans="1:9">
      <c r="A16" s="47" t="s">
        <v>166</v>
      </c>
      <c r="B16" s="106"/>
      <c r="C16" s="106"/>
      <c r="D16" s="107"/>
      <c r="E16" s="49"/>
      <c r="F16" s="49"/>
      <c r="G16" s="107"/>
      <c r="H16" s="107"/>
      <c r="I16" s="39" t="s">
        <v>167</v>
      </c>
    </row>
    <row r="17" spans="1:9" ht="15.95" customHeight="1">
      <c r="A17" s="47" t="s">
        <v>168</v>
      </c>
      <c r="B17" s="37" t="s">
        <v>169</v>
      </c>
      <c r="C17" s="106" t="s">
        <v>170</v>
      </c>
      <c r="D17" s="43"/>
      <c r="E17" s="34"/>
      <c r="F17" s="34"/>
      <c r="G17" s="34"/>
      <c r="H17" s="34"/>
      <c r="I17" s="34"/>
    </row>
    <row r="18" spans="1:9">
      <c r="A18" s="41"/>
      <c r="B18" s="50" t="s">
        <v>171</v>
      </c>
      <c r="C18" s="106"/>
      <c r="D18" s="43" t="s">
        <v>172</v>
      </c>
      <c r="E18" s="34"/>
      <c r="F18" s="34"/>
      <c r="G18" s="34"/>
      <c r="H18" s="34"/>
      <c r="I18" s="34"/>
    </row>
    <row r="19" spans="1:9" ht="15.95" customHeight="1">
      <c r="A19" s="41"/>
      <c r="B19" s="51"/>
      <c r="C19" s="106" t="s">
        <v>173</v>
      </c>
      <c r="D19" s="43"/>
      <c r="E19" s="34"/>
      <c r="F19" s="34"/>
      <c r="G19" s="34"/>
      <c r="H19" s="34"/>
      <c r="I19" s="34"/>
    </row>
    <row r="20" spans="1:9">
      <c r="A20" s="41"/>
      <c r="B20" s="51"/>
      <c r="C20" s="106"/>
      <c r="D20" s="43" t="s">
        <v>172</v>
      </c>
      <c r="E20" s="34"/>
      <c r="F20" s="34"/>
      <c r="G20" s="34"/>
      <c r="H20" s="34"/>
      <c r="I20" s="34"/>
    </row>
    <row r="21" spans="1:9" ht="15.95" customHeight="1">
      <c r="A21" s="41"/>
      <c r="B21" s="51"/>
      <c r="C21" s="106" t="s">
        <v>174</v>
      </c>
      <c r="D21" s="43"/>
      <c r="E21" s="34"/>
      <c r="F21" s="34"/>
      <c r="G21" s="34"/>
      <c r="H21" s="34"/>
      <c r="I21" s="34"/>
    </row>
    <row r="22" spans="1:9">
      <c r="A22" s="41"/>
      <c r="B22" s="51"/>
      <c r="C22" s="106"/>
      <c r="D22" s="43" t="s">
        <v>172</v>
      </c>
      <c r="E22" s="34"/>
      <c r="F22" s="34"/>
      <c r="G22" s="34"/>
      <c r="H22" s="34"/>
      <c r="I22" s="34"/>
    </row>
    <row r="23" spans="1:9" ht="15.95" customHeight="1">
      <c r="A23" s="41"/>
      <c r="B23" s="51"/>
      <c r="C23" s="106" t="s">
        <v>175</v>
      </c>
      <c r="D23" s="43"/>
      <c r="E23" s="34"/>
      <c r="F23" s="34"/>
      <c r="G23" s="34"/>
      <c r="H23" s="34"/>
      <c r="I23" s="34"/>
    </row>
    <row r="24" spans="1:9">
      <c r="A24" s="41"/>
      <c r="B24" s="49"/>
      <c r="C24" s="106"/>
      <c r="D24" s="43" t="s">
        <v>172</v>
      </c>
      <c r="E24" s="34"/>
      <c r="F24" s="34"/>
      <c r="G24" s="34"/>
      <c r="H24" s="34"/>
      <c r="I24" s="34"/>
    </row>
    <row r="25" spans="1:9">
      <c r="A25" s="41"/>
      <c r="B25" s="52" t="s">
        <v>176</v>
      </c>
      <c r="C25" s="37" t="s">
        <v>177</v>
      </c>
      <c r="D25" s="43"/>
      <c r="E25" s="34"/>
      <c r="F25" s="34"/>
      <c r="G25" s="34"/>
      <c r="H25" s="34"/>
      <c r="I25" s="34"/>
    </row>
    <row r="26" spans="1:9">
      <c r="A26" s="41"/>
      <c r="B26" s="52" t="s">
        <v>178</v>
      </c>
      <c r="C26" s="39" t="s">
        <v>179</v>
      </c>
      <c r="D26" s="43" t="s">
        <v>172</v>
      </c>
      <c r="E26" s="34"/>
      <c r="F26" s="34"/>
      <c r="G26" s="34"/>
      <c r="H26" s="34"/>
      <c r="I26" s="34"/>
    </row>
    <row r="27" spans="1:9">
      <c r="A27" s="41"/>
      <c r="B27" s="51"/>
      <c r="C27" s="37" t="s">
        <v>180</v>
      </c>
      <c r="D27" s="43"/>
      <c r="E27" s="34"/>
      <c r="F27" s="34"/>
      <c r="G27" s="34"/>
      <c r="H27" s="34"/>
      <c r="I27" s="34"/>
    </row>
    <row r="28" spans="1:9">
      <c r="A28" s="41"/>
      <c r="B28" s="51"/>
      <c r="C28" s="39" t="s">
        <v>179</v>
      </c>
      <c r="D28" s="43" t="s">
        <v>172</v>
      </c>
      <c r="E28" s="34"/>
      <c r="F28" s="34"/>
      <c r="G28" s="34"/>
      <c r="H28" s="34"/>
      <c r="I28" s="34"/>
    </row>
    <row r="29" spans="1:9">
      <c r="A29" s="41"/>
      <c r="B29" s="51"/>
      <c r="C29" s="37" t="s">
        <v>181</v>
      </c>
      <c r="D29" s="43"/>
      <c r="E29" s="34"/>
      <c r="F29" s="34"/>
      <c r="G29" s="34"/>
      <c r="H29" s="34"/>
      <c r="I29" s="34"/>
    </row>
    <row r="30" spans="1:9">
      <c r="A30" s="41"/>
      <c r="B30" s="51"/>
      <c r="C30" s="39" t="s">
        <v>179</v>
      </c>
      <c r="D30" s="43" t="s">
        <v>172</v>
      </c>
      <c r="E30" s="34"/>
      <c r="F30" s="34"/>
      <c r="G30" s="34"/>
      <c r="H30" s="34"/>
      <c r="I30" s="34"/>
    </row>
    <row r="31" spans="1:9" ht="15.95" customHeight="1">
      <c r="A31" s="41"/>
      <c r="B31" s="51"/>
      <c r="C31" s="106" t="s">
        <v>182</v>
      </c>
      <c r="D31" s="43"/>
      <c r="E31" s="34"/>
      <c r="F31" s="34"/>
      <c r="G31" s="34"/>
      <c r="H31" s="34"/>
      <c r="I31" s="34"/>
    </row>
    <row r="32" spans="1:9">
      <c r="A32" s="41"/>
      <c r="B32" s="49"/>
      <c r="C32" s="106"/>
      <c r="D32" s="43" t="s">
        <v>172</v>
      </c>
      <c r="E32" s="34"/>
      <c r="F32" s="34"/>
      <c r="G32" s="34"/>
      <c r="H32" s="34"/>
      <c r="I32" s="34"/>
    </row>
    <row r="33" spans="1:9" ht="15.95" customHeight="1">
      <c r="A33" s="41"/>
      <c r="B33" s="37" t="s">
        <v>183</v>
      </c>
      <c r="C33" s="106" t="s">
        <v>184</v>
      </c>
      <c r="D33" s="108"/>
      <c r="E33" s="100"/>
      <c r="F33" s="100"/>
      <c r="G33" s="100"/>
      <c r="H33" s="100"/>
      <c r="I33" s="100"/>
    </row>
    <row r="34" spans="1:9">
      <c r="A34" s="41"/>
      <c r="B34" s="37" t="s">
        <v>185</v>
      </c>
      <c r="C34" s="106"/>
      <c r="D34" s="108"/>
      <c r="E34" s="100"/>
      <c r="F34" s="100"/>
      <c r="G34" s="100"/>
      <c r="H34" s="100"/>
      <c r="I34" s="100"/>
    </row>
    <row r="35" spans="1:9">
      <c r="A35" s="45"/>
      <c r="B35" s="39" t="s">
        <v>186</v>
      </c>
      <c r="C35" s="106"/>
      <c r="D35" s="43" t="s">
        <v>172</v>
      </c>
      <c r="E35" s="34"/>
      <c r="F35" s="34"/>
      <c r="G35" s="34"/>
      <c r="H35" s="34"/>
      <c r="I35" s="34"/>
    </row>
    <row r="36" spans="1:9" ht="15.95" customHeight="1">
      <c r="A36" s="104" t="s">
        <v>187</v>
      </c>
      <c r="B36" s="104"/>
      <c r="C36" s="104"/>
      <c r="D36" s="104"/>
      <c r="E36" s="104"/>
      <c r="F36" s="104"/>
      <c r="G36" s="46">
        <v>100</v>
      </c>
      <c r="H36" s="34"/>
      <c r="I36" s="34"/>
    </row>
    <row r="37" spans="1:9" ht="42" customHeight="1">
      <c r="A37" s="105" t="s">
        <v>188</v>
      </c>
      <c r="B37" s="105"/>
      <c r="C37" s="105"/>
      <c r="D37" s="105"/>
      <c r="E37" s="105"/>
      <c r="F37" s="105"/>
      <c r="G37" s="105"/>
      <c r="H37" s="105"/>
      <c r="I37" s="105"/>
    </row>
    <row r="38" spans="1:9" ht="15.75">
      <c r="A38" s="30" t="s">
        <v>189</v>
      </c>
    </row>
  </sheetData>
  <mergeCells count="37">
    <mergeCell ref="I33:I34"/>
    <mergeCell ref="B3:I4"/>
    <mergeCell ref="B6:C7"/>
    <mergeCell ref="F33:F34"/>
    <mergeCell ref="G6:G7"/>
    <mergeCell ref="G14:G16"/>
    <mergeCell ref="G33:G34"/>
    <mergeCell ref="H6:H7"/>
    <mergeCell ref="H14:H16"/>
    <mergeCell ref="H33:H34"/>
    <mergeCell ref="B13:E13"/>
    <mergeCell ref="F13:I13"/>
    <mergeCell ref="B9:C9"/>
    <mergeCell ref="B10:C10"/>
    <mergeCell ref="B11:C11"/>
    <mergeCell ref="A36:F36"/>
    <mergeCell ref="A37:I37"/>
    <mergeCell ref="A12:A13"/>
    <mergeCell ref="B14:B16"/>
    <mergeCell ref="C14:C16"/>
    <mergeCell ref="C17:C18"/>
    <mergeCell ref="C19:C20"/>
    <mergeCell ref="C21:C22"/>
    <mergeCell ref="C23:C24"/>
    <mergeCell ref="C31:C32"/>
    <mergeCell ref="C33:C35"/>
    <mergeCell ref="D14:D16"/>
    <mergeCell ref="D33:D34"/>
    <mergeCell ref="E33:E34"/>
    <mergeCell ref="B12:E12"/>
    <mergeCell ref="F12:I12"/>
    <mergeCell ref="A1:I1"/>
    <mergeCell ref="A2:I2"/>
    <mergeCell ref="B5:E5"/>
    <mergeCell ref="G5:I5"/>
    <mergeCell ref="B8:C8"/>
    <mergeCell ref="I6:I7"/>
  </mergeCells>
  <phoneticPr fontId="34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workbookViewId="0">
      <selection activeCell="F7" sqref="F7"/>
    </sheetView>
  </sheetViews>
  <sheetFormatPr defaultColWidth="9" defaultRowHeight="13.5"/>
  <cols>
    <col min="4" max="6" width="13.625" customWidth="1"/>
  </cols>
  <sheetData>
    <row r="1" spans="1:10" ht="18.75">
      <c r="A1" s="11" t="s">
        <v>190</v>
      </c>
    </row>
    <row r="2" spans="1:10" ht="27">
      <c r="A2" s="112" t="s">
        <v>88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0" ht="15" customHeight="1">
      <c r="A3" s="12" t="s">
        <v>191</v>
      </c>
      <c r="B3" s="131" t="s">
        <v>192</v>
      </c>
      <c r="C3" s="131"/>
      <c r="D3" s="131"/>
      <c r="E3" s="131"/>
      <c r="F3" s="131"/>
      <c r="G3" s="131"/>
      <c r="H3" s="131"/>
      <c r="I3" s="131"/>
      <c r="J3" s="131"/>
    </row>
    <row r="4" spans="1:10">
      <c r="A4" s="13" t="s">
        <v>193</v>
      </c>
      <c r="B4" s="132"/>
      <c r="C4" s="132"/>
      <c r="D4" s="132"/>
      <c r="E4" s="132"/>
      <c r="F4" s="132"/>
      <c r="G4" s="132"/>
      <c r="H4" s="132"/>
      <c r="I4" s="132"/>
      <c r="J4" s="132"/>
    </row>
    <row r="5" spans="1:10" ht="20.100000000000001" customHeight="1">
      <c r="A5" s="14" t="s">
        <v>194</v>
      </c>
      <c r="B5" s="114" t="s">
        <v>195</v>
      </c>
      <c r="C5" s="114"/>
      <c r="D5" s="114"/>
      <c r="E5" s="114"/>
      <c r="F5" s="15" t="s">
        <v>196</v>
      </c>
      <c r="G5" s="114" t="s">
        <v>197</v>
      </c>
      <c r="H5" s="114"/>
      <c r="I5" s="114"/>
      <c r="J5" s="114"/>
    </row>
    <row r="6" spans="1:10" ht="20.100000000000001" customHeight="1">
      <c r="A6" s="116" t="s">
        <v>198</v>
      </c>
      <c r="B6" s="115"/>
      <c r="C6" s="115"/>
      <c r="D6" s="15" t="s">
        <v>199</v>
      </c>
      <c r="E6" s="15" t="s">
        <v>200</v>
      </c>
      <c r="F6" s="15" t="s">
        <v>201</v>
      </c>
      <c r="G6" s="15" t="s">
        <v>202</v>
      </c>
      <c r="H6" s="116" t="s">
        <v>203</v>
      </c>
      <c r="I6" s="116"/>
      <c r="J6" s="15" t="s">
        <v>204</v>
      </c>
    </row>
    <row r="7" spans="1:10" ht="20.100000000000001" customHeight="1">
      <c r="A7" s="116"/>
      <c r="B7" s="117" t="s">
        <v>205</v>
      </c>
      <c r="C7" s="117"/>
      <c r="D7" s="16">
        <v>159</v>
      </c>
      <c r="E7" s="16">
        <v>159</v>
      </c>
      <c r="F7" s="16">
        <v>35</v>
      </c>
      <c r="G7" s="15">
        <v>10</v>
      </c>
      <c r="H7" s="118">
        <v>0.22012578616352199</v>
      </c>
      <c r="I7" s="118"/>
      <c r="J7" s="16"/>
    </row>
    <row r="8" spans="1:10" ht="20.100000000000001" customHeight="1">
      <c r="A8" s="116"/>
      <c r="B8" s="117" t="s">
        <v>206</v>
      </c>
      <c r="C8" s="117"/>
      <c r="D8" s="16"/>
      <c r="E8" s="16"/>
      <c r="F8" s="16"/>
      <c r="G8" s="16"/>
      <c r="H8" s="115"/>
      <c r="I8" s="115"/>
      <c r="J8" s="16"/>
    </row>
    <row r="9" spans="1:10" ht="20.100000000000001" customHeight="1">
      <c r="A9" s="116"/>
      <c r="B9" s="119" t="s">
        <v>207</v>
      </c>
      <c r="C9" s="119"/>
      <c r="D9" s="16"/>
      <c r="E9" s="16"/>
      <c r="F9" s="16"/>
      <c r="G9" s="16"/>
      <c r="H9" s="115"/>
      <c r="I9" s="115"/>
      <c r="J9" s="16"/>
    </row>
    <row r="10" spans="1:10" ht="20.100000000000001" customHeight="1">
      <c r="A10" s="116"/>
      <c r="B10" s="119" t="s">
        <v>208</v>
      </c>
      <c r="C10" s="119"/>
      <c r="D10" s="16"/>
      <c r="E10" s="16"/>
      <c r="F10" s="16"/>
      <c r="G10" s="16"/>
      <c r="H10" s="115"/>
      <c r="I10" s="115"/>
      <c r="J10" s="16"/>
    </row>
    <row r="11" spans="1:10" ht="20.100000000000001" customHeight="1">
      <c r="A11" s="18" t="s">
        <v>209</v>
      </c>
      <c r="B11" s="116" t="s">
        <v>210</v>
      </c>
      <c r="C11" s="116"/>
      <c r="D11" s="116"/>
      <c r="E11" s="116"/>
      <c r="F11" s="116" t="s">
        <v>211</v>
      </c>
      <c r="G11" s="116"/>
      <c r="H11" s="116"/>
      <c r="I11" s="116"/>
      <c r="J11" s="116"/>
    </row>
    <row r="12" spans="1:10" ht="20.100000000000001" customHeight="1">
      <c r="A12" s="19" t="s">
        <v>212</v>
      </c>
      <c r="B12" s="115"/>
      <c r="C12" s="115"/>
      <c r="D12" s="115"/>
      <c r="E12" s="115"/>
      <c r="F12" s="115"/>
      <c r="G12" s="115"/>
      <c r="H12" s="115"/>
      <c r="I12" s="115"/>
      <c r="J12" s="115"/>
    </row>
    <row r="13" spans="1:10" ht="20.100000000000001" customHeight="1">
      <c r="A13" s="122" t="s">
        <v>213</v>
      </c>
      <c r="B13" s="124" t="s">
        <v>214</v>
      </c>
      <c r="C13" s="124" t="s">
        <v>215</v>
      </c>
      <c r="D13" s="124" t="s">
        <v>216</v>
      </c>
      <c r="E13" s="13" t="s">
        <v>217</v>
      </c>
      <c r="F13" s="13" t="s">
        <v>218</v>
      </c>
      <c r="G13" s="124" t="s">
        <v>202</v>
      </c>
      <c r="H13" s="124" t="s">
        <v>204</v>
      </c>
      <c r="I13" s="124" t="s">
        <v>219</v>
      </c>
      <c r="J13" s="124"/>
    </row>
    <row r="14" spans="1:10" ht="20.100000000000001" customHeight="1">
      <c r="A14" s="122"/>
      <c r="B14" s="125"/>
      <c r="C14" s="125"/>
      <c r="D14" s="128"/>
      <c r="E14" s="13" t="s">
        <v>220</v>
      </c>
      <c r="F14" s="13" t="s">
        <v>221</v>
      </c>
      <c r="G14" s="128"/>
      <c r="H14" s="128"/>
      <c r="I14" s="128"/>
      <c r="J14" s="128"/>
    </row>
    <row r="15" spans="1:10" ht="20.100000000000001" customHeight="1">
      <c r="A15" s="122"/>
      <c r="B15" s="116" t="s">
        <v>222</v>
      </c>
      <c r="C15" s="116" t="s">
        <v>223</v>
      </c>
      <c r="D15" s="20" t="s">
        <v>224</v>
      </c>
      <c r="E15" s="15" t="s">
        <v>39</v>
      </c>
      <c r="F15" s="21" t="s">
        <v>39</v>
      </c>
      <c r="G15" s="15">
        <v>10</v>
      </c>
      <c r="H15" s="15">
        <v>10</v>
      </c>
      <c r="I15" s="115"/>
      <c r="J15" s="115"/>
    </row>
    <row r="16" spans="1:10" ht="20.100000000000001" customHeight="1">
      <c r="A16" s="122"/>
      <c r="B16" s="116"/>
      <c r="C16" s="116"/>
      <c r="D16" s="22" t="s">
        <v>225</v>
      </c>
      <c r="E16" s="23"/>
      <c r="F16" s="15"/>
      <c r="G16" s="16"/>
      <c r="H16" s="16"/>
      <c r="I16" s="115"/>
      <c r="J16" s="115"/>
    </row>
    <row r="17" spans="1:10" ht="26.1" customHeight="1">
      <c r="A17" s="122"/>
      <c r="B17" s="116"/>
      <c r="C17" s="116" t="s">
        <v>226</v>
      </c>
      <c r="D17" s="20" t="s">
        <v>227</v>
      </c>
      <c r="E17" s="20" t="s">
        <v>228</v>
      </c>
      <c r="F17" s="20" t="s">
        <v>228</v>
      </c>
      <c r="G17" s="15">
        <v>10</v>
      </c>
      <c r="H17" s="15">
        <v>10</v>
      </c>
      <c r="I17" s="115"/>
      <c r="J17" s="115"/>
    </row>
    <row r="18" spans="1:10" ht="20.100000000000001" customHeight="1">
      <c r="A18" s="122"/>
      <c r="B18" s="116"/>
      <c r="C18" s="116"/>
      <c r="D18" s="22" t="s">
        <v>225</v>
      </c>
      <c r="E18" s="15"/>
      <c r="F18" s="15"/>
      <c r="G18" s="16"/>
      <c r="H18" s="16"/>
      <c r="I18" s="115"/>
      <c r="J18" s="115"/>
    </row>
    <row r="19" spans="1:10" ht="23.1" customHeight="1">
      <c r="A19" s="122"/>
      <c r="B19" s="116"/>
      <c r="C19" s="116" t="s">
        <v>229</v>
      </c>
      <c r="D19" s="20" t="s">
        <v>230</v>
      </c>
      <c r="E19" s="20" t="s">
        <v>231</v>
      </c>
      <c r="F19" s="20" t="s">
        <v>232</v>
      </c>
      <c r="G19" s="15">
        <v>10</v>
      </c>
      <c r="H19" s="15">
        <v>10</v>
      </c>
      <c r="I19" s="115"/>
      <c r="J19" s="115"/>
    </row>
    <row r="20" spans="1:10" ht="20.100000000000001" customHeight="1">
      <c r="A20" s="122"/>
      <c r="B20" s="116"/>
      <c r="C20" s="116"/>
      <c r="D20" s="22" t="s">
        <v>225</v>
      </c>
      <c r="E20" s="15"/>
      <c r="F20" s="15"/>
      <c r="G20" s="16"/>
      <c r="H20" s="16"/>
      <c r="I20" s="115"/>
      <c r="J20" s="115"/>
    </row>
    <row r="21" spans="1:10" ht="20.100000000000001" customHeight="1">
      <c r="A21" s="122"/>
      <c r="B21" s="116"/>
      <c r="C21" s="116" t="s">
        <v>233</v>
      </c>
      <c r="D21" s="20" t="s">
        <v>234</v>
      </c>
      <c r="E21" s="15">
        <v>4957</v>
      </c>
      <c r="F21" s="15">
        <v>4957</v>
      </c>
      <c r="G21" s="15">
        <v>10</v>
      </c>
      <c r="H21" s="15">
        <v>10</v>
      </c>
      <c r="I21" s="115"/>
      <c r="J21" s="115"/>
    </row>
    <row r="22" spans="1:10" ht="20.100000000000001" customHeight="1">
      <c r="A22" s="122"/>
      <c r="B22" s="116"/>
      <c r="C22" s="116"/>
      <c r="D22" s="22" t="s">
        <v>225</v>
      </c>
      <c r="E22" s="15"/>
      <c r="F22" s="15"/>
      <c r="G22" s="16"/>
      <c r="H22" s="16"/>
      <c r="I22" s="115"/>
      <c r="J22" s="115"/>
    </row>
    <row r="23" spans="1:10" ht="33" customHeight="1">
      <c r="A23" s="122"/>
      <c r="B23" s="116" t="s">
        <v>235</v>
      </c>
      <c r="C23" s="24" t="s">
        <v>236</v>
      </c>
      <c r="D23" s="20" t="s">
        <v>237</v>
      </c>
      <c r="E23" s="20" t="s">
        <v>238</v>
      </c>
      <c r="F23" s="20" t="s">
        <v>238</v>
      </c>
      <c r="G23" s="15">
        <v>10</v>
      </c>
      <c r="H23" s="15">
        <v>10</v>
      </c>
      <c r="I23" s="115"/>
      <c r="J23" s="115"/>
    </row>
    <row r="24" spans="1:10" ht="20.100000000000001" customHeight="1">
      <c r="A24" s="122"/>
      <c r="B24" s="116"/>
      <c r="C24" s="25" t="s">
        <v>239</v>
      </c>
      <c r="D24" s="22" t="s">
        <v>225</v>
      </c>
      <c r="E24" s="15"/>
      <c r="F24" s="15"/>
      <c r="G24" s="16"/>
      <c r="H24" s="16"/>
      <c r="I24" s="115"/>
      <c r="J24" s="115"/>
    </row>
    <row r="25" spans="1:10" ht="33" customHeight="1">
      <c r="A25" s="122"/>
      <c r="B25" s="116"/>
      <c r="C25" s="24" t="s">
        <v>240</v>
      </c>
      <c r="D25" s="20" t="s">
        <v>241</v>
      </c>
      <c r="E25" s="15" t="s">
        <v>242</v>
      </c>
      <c r="F25" s="15" t="s">
        <v>242</v>
      </c>
      <c r="G25" s="15">
        <v>10</v>
      </c>
      <c r="H25" s="15">
        <v>10</v>
      </c>
      <c r="I25" s="115"/>
      <c r="J25" s="115"/>
    </row>
    <row r="26" spans="1:10" ht="20.100000000000001" customHeight="1">
      <c r="A26" s="122"/>
      <c r="B26" s="116"/>
      <c r="C26" s="26" t="s">
        <v>239</v>
      </c>
      <c r="D26" s="22" t="s">
        <v>225</v>
      </c>
      <c r="E26" s="15"/>
      <c r="F26" s="15"/>
      <c r="G26" s="16"/>
      <c r="H26" s="16"/>
      <c r="I26" s="115"/>
      <c r="J26" s="115"/>
    </row>
    <row r="27" spans="1:10" ht="20.100000000000001" customHeight="1">
      <c r="A27" s="122"/>
      <c r="B27" s="116"/>
      <c r="C27" s="25" t="s">
        <v>243</v>
      </c>
      <c r="D27" s="17"/>
      <c r="E27" s="15"/>
      <c r="F27" s="15"/>
      <c r="G27" s="16"/>
      <c r="H27" s="16"/>
      <c r="I27" s="115"/>
      <c r="J27" s="115"/>
    </row>
    <row r="28" spans="1:10" ht="20.100000000000001" customHeight="1">
      <c r="A28" s="122"/>
      <c r="B28" s="116"/>
      <c r="C28" s="26" t="s">
        <v>239</v>
      </c>
      <c r="D28" s="22" t="s">
        <v>225</v>
      </c>
      <c r="E28" s="15"/>
      <c r="F28" s="15"/>
      <c r="G28" s="16"/>
      <c r="H28" s="16"/>
      <c r="I28" s="115"/>
      <c r="J28" s="115"/>
    </row>
    <row r="29" spans="1:10" ht="33" customHeight="1">
      <c r="A29" s="122"/>
      <c r="B29" s="116"/>
      <c r="C29" s="126" t="s">
        <v>244</v>
      </c>
      <c r="D29" s="20" t="s">
        <v>245</v>
      </c>
      <c r="E29" s="15" t="s">
        <v>246</v>
      </c>
      <c r="F29" s="15" t="s">
        <v>246</v>
      </c>
      <c r="G29" s="15">
        <v>10</v>
      </c>
      <c r="H29" s="15">
        <v>10</v>
      </c>
      <c r="I29" s="115"/>
      <c r="J29" s="115"/>
    </row>
    <row r="30" spans="1:10" ht="20.100000000000001" customHeight="1">
      <c r="A30" s="122"/>
      <c r="B30" s="116"/>
      <c r="C30" s="127"/>
      <c r="D30" s="22" t="s">
        <v>225</v>
      </c>
      <c r="E30" s="15"/>
      <c r="F30" s="15"/>
      <c r="G30" s="16"/>
      <c r="H30" s="16"/>
      <c r="I30" s="115"/>
      <c r="J30" s="115"/>
    </row>
    <row r="31" spans="1:10" ht="20.100000000000001" customHeight="1">
      <c r="A31" s="122"/>
      <c r="B31" s="125" t="s">
        <v>247</v>
      </c>
      <c r="C31" s="18" t="s">
        <v>248</v>
      </c>
      <c r="D31" s="129" t="s">
        <v>249</v>
      </c>
      <c r="E31" s="129" t="s">
        <v>250</v>
      </c>
      <c r="F31" s="129" t="s">
        <v>250</v>
      </c>
      <c r="G31" s="129">
        <v>10</v>
      </c>
      <c r="H31" s="129">
        <v>10</v>
      </c>
      <c r="I31" s="115"/>
      <c r="J31" s="115"/>
    </row>
    <row r="32" spans="1:10" ht="20.100000000000001" customHeight="1">
      <c r="A32" s="122"/>
      <c r="B32" s="125"/>
      <c r="C32" s="18" t="s">
        <v>251</v>
      </c>
      <c r="D32" s="130"/>
      <c r="E32" s="130"/>
      <c r="F32" s="130"/>
      <c r="G32" s="130"/>
      <c r="H32" s="130"/>
      <c r="I32" s="115"/>
      <c r="J32" s="115"/>
    </row>
    <row r="33" spans="1:10" ht="20.100000000000001" customHeight="1">
      <c r="A33" s="123"/>
      <c r="B33" s="120"/>
      <c r="C33" s="19" t="s">
        <v>252</v>
      </c>
      <c r="D33" s="22" t="s">
        <v>225</v>
      </c>
      <c r="E33" s="15"/>
      <c r="F33" s="15"/>
      <c r="G33" s="16"/>
      <c r="H33" s="16"/>
      <c r="I33" s="115"/>
      <c r="J33" s="115"/>
    </row>
    <row r="34" spans="1:10" ht="20.100000000000001" customHeight="1">
      <c r="A34" s="120" t="s">
        <v>253</v>
      </c>
      <c r="B34" s="120"/>
      <c r="C34" s="120"/>
      <c r="D34" s="120"/>
      <c r="E34" s="120"/>
      <c r="F34" s="120"/>
      <c r="G34" s="27">
        <v>100</v>
      </c>
      <c r="H34" s="28">
        <v>100</v>
      </c>
      <c r="I34" s="121"/>
      <c r="J34" s="121"/>
    </row>
    <row r="35" spans="1:10" s="10" customFormat="1" ht="11.25">
      <c r="A35" s="29" t="s">
        <v>87</v>
      </c>
    </row>
    <row r="36" spans="1:10" ht="15.75">
      <c r="A36" s="30" t="s">
        <v>189</v>
      </c>
    </row>
  </sheetData>
  <mergeCells count="59">
    <mergeCell ref="H13:H14"/>
    <mergeCell ref="H31:H32"/>
    <mergeCell ref="B3:J4"/>
    <mergeCell ref="I13:J14"/>
    <mergeCell ref="I31:J32"/>
    <mergeCell ref="D13:D14"/>
    <mergeCell ref="D31:D32"/>
    <mergeCell ref="E31:E32"/>
    <mergeCell ref="F31:F32"/>
    <mergeCell ref="G13:G14"/>
    <mergeCell ref="G31:G32"/>
    <mergeCell ref="I30:J30"/>
    <mergeCell ref="I26:J26"/>
    <mergeCell ref="I27:J27"/>
    <mergeCell ref="I28:J28"/>
    <mergeCell ref="I29:J29"/>
    <mergeCell ref="I33:J33"/>
    <mergeCell ref="A34:F34"/>
    <mergeCell ref="I34:J34"/>
    <mergeCell ref="A6:A10"/>
    <mergeCell ref="A13:A33"/>
    <mergeCell ref="B13:B14"/>
    <mergeCell ref="B15:B22"/>
    <mergeCell ref="B23:B30"/>
    <mergeCell ref="B31:B33"/>
    <mergeCell ref="C13:C14"/>
    <mergeCell ref="C15:C16"/>
    <mergeCell ref="C17:C18"/>
    <mergeCell ref="C19:C20"/>
    <mergeCell ref="C21:C22"/>
    <mergeCell ref="C29:C30"/>
    <mergeCell ref="I25:J25"/>
    <mergeCell ref="I20:J20"/>
    <mergeCell ref="I21:J21"/>
    <mergeCell ref="I22:J22"/>
    <mergeCell ref="I23:J23"/>
    <mergeCell ref="I24:J24"/>
    <mergeCell ref="I15:J15"/>
    <mergeCell ref="I16:J16"/>
    <mergeCell ref="I17:J17"/>
    <mergeCell ref="I18:J18"/>
    <mergeCell ref="I19:J19"/>
    <mergeCell ref="B10:C10"/>
    <mergeCell ref="H10:I10"/>
    <mergeCell ref="B11:E11"/>
    <mergeCell ref="F11:J11"/>
    <mergeCell ref="B12:E12"/>
    <mergeCell ref="F12:J12"/>
    <mergeCell ref="B7:C7"/>
    <mergeCell ref="H7:I7"/>
    <mergeCell ref="B8:C8"/>
    <mergeCell ref="H8:I8"/>
    <mergeCell ref="B9:C9"/>
    <mergeCell ref="H9:I9"/>
    <mergeCell ref="A2:J2"/>
    <mergeCell ref="B5:E5"/>
    <mergeCell ref="G5:J5"/>
    <mergeCell ref="B6:C6"/>
    <mergeCell ref="H6:I6"/>
  </mergeCells>
  <phoneticPr fontId="34" type="noConversion"/>
  <pageMargins left="0.7" right="0.7" top="0.75" bottom="0.75" header="0.3" footer="0.3"/>
  <pageSetup paperSize="9" orientation="portrait" horizontalDpi="2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view="pageBreakPreview" topLeftCell="A20" workbookViewId="0">
      <selection activeCell="M30" sqref="M30"/>
    </sheetView>
  </sheetViews>
  <sheetFormatPr defaultColWidth="9" defaultRowHeight="13.5"/>
  <cols>
    <col min="1" max="3" width="9" style="2"/>
    <col min="4" max="4" width="24.375" style="2" customWidth="1"/>
    <col min="5" max="5" width="17.25" style="2" customWidth="1"/>
    <col min="6" max="6" width="15.5" style="2" customWidth="1"/>
    <col min="7" max="7" width="9" style="2"/>
    <col min="8" max="8" width="6.625" style="2" customWidth="1"/>
    <col min="9" max="9" width="5.875" style="2" customWidth="1"/>
    <col min="10" max="10" width="12.5" style="2" customWidth="1"/>
    <col min="11" max="16384" width="9" style="2"/>
  </cols>
  <sheetData>
    <row r="1" spans="1:10" ht="27">
      <c r="A1" s="91" t="s">
        <v>88</v>
      </c>
      <c r="B1" s="92"/>
      <c r="C1" s="92"/>
      <c r="D1" s="92"/>
      <c r="E1" s="92"/>
      <c r="F1" s="92"/>
      <c r="G1" s="92"/>
      <c r="H1" s="92"/>
      <c r="I1" s="92"/>
      <c r="J1" s="92"/>
    </row>
    <row r="2" spans="1:10" ht="27">
      <c r="A2" s="133" t="s">
        <v>254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15" customHeight="1">
      <c r="A3" s="134" t="s">
        <v>2</v>
      </c>
      <c r="B3" s="134" t="s">
        <v>255</v>
      </c>
      <c r="C3" s="134"/>
      <c r="D3" s="134"/>
      <c r="E3" s="134"/>
      <c r="F3" s="134"/>
      <c r="G3" s="134"/>
      <c r="H3" s="134"/>
      <c r="I3" s="134"/>
      <c r="J3" s="134"/>
    </row>
    <row r="4" spans="1:10">
      <c r="A4" s="134"/>
      <c r="B4" s="134"/>
      <c r="C4" s="134"/>
      <c r="D4" s="134"/>
      <c r="E4" s="134"/>
      <c r="F4" s="134"/>
      <c r="G4" s="134"/>
      <c r="H4" s="134"/>
      <c r="I4" s="134"/>
      <c r="J4" s="134"/>
    </row>
    <row r="5" spans="1:10" ht="20.100000000000001" customHeight="1">
      <c r="A5" s="3" t="s">
        <v>4</v>
      </c>
      <c r="B5" s="134" t="s">
        <v>5</v>
      </c>
      <c r="C5" s="134"/>
      <c r="D5" s="134"/>
      <c r="E5" s="134"/>
      <c r="F5" s="3" t="s">
        <v>6</v>
      </c>
      <c r="G5" s="134" t="s">
        <v>7</v>
      </c>
      <c r="H5" s="134"/>
      <c r="I5" s="134"/>
      <c r="J5" s="134"/>
    </row>
    <row r="6" spans="1:10" ht="20.100000000000001" customHeight="1">
      <c r="A6" s="134" t="s">
        <v>90</v>
      </c>
      <c r="B6" s="134"/>
      <c r="C6" s="134"/>
      <c r="D6" s="3" t="s">
        <v>91</v>
      </c>
      <c r="E6" s="3" t="s">
        <v>92</v>
      </c>
      <c r="F6" s="3" t="s">
        <v>93</v>
      </c>
      <c r="G6" s="3" t="s">
        <v>33</v>
      </c>
      <c r="H6" s="134" t="s">
        <v>94</v>
      </c>
      <c r="I6" s="134"/>
      <c r="J6" s="3" t="s">
        <v>34</v>
      </c>
    </row>
    <row r="7" spans="1:10" ht="20.100000000000001" customHeight="1">
      <c r="A7" s="134"/>
      <c r="B7" s="135" t="s">
        <v>17</v>
      </c>
      <c r="C7" s="135"/>
      <c r="D7" s="3">
        <v>797.9</v>
      </c>
      <c r="E7" s="3">
        <f>D7</f>
        <v>797.9</v>
      </c>
      <c r="F7" s="3">
        <v>797.9</v>
      </c>
      <c r="G7" s="3">
        <v>10</v>
      </c>
      <c r="H7" s="136">
        <v>1</v>
      </c>
      <c r="I7" s="136"/>
      <c r="J7" s="3">
        <v>10</v>
      </c>
    </row>
    <row r="8" spans="1:10" ht="20.100000000000001" customHeight="1">
      <c r="A8" s="134"/>
      <c r="B8" s="135" t="s">
        <v>18</v>
      </c>
      <c r="C8" s="135"/>
      <c r="D8" s="3">
        <v>797.9</v>
      </c>
      <c r="E8" s="3">
        <f>D8</f>
        <v>797.9</v>
      </c>
      <c r="F8" s="3">
        <v>797.9</v>
      </c>
      <c r="G8" s="3">
        <v>10</v>
      </c>
      <c r="H8" s="136">
        <v>1</v>
      </c>
      <c r="I8" s="136"/>
      <c r="J8" s="3"/>
    </row>
    <row r="9" spans="1:10" ht="20.100000000000001" customHeight="1">
      <c r="A9" s="134"/>
      <c r="B9" s="137" t="s">
        <v>20</v>
      </c>
      <c r="C9" s="137"/>
      <c r="D9" s="3"/>
      <c r="E9" s="3"/>
      <c r="F9" s="3"/>
      <c r="G9" s="3"/>
      <c r="H9" s="134"/>
      <c r="I9" s="134"/>
      <c r="J9" s="3"/>
    </row>
    <row r="10" spans="1:10" ht="20.100000000000001" customHeight="1">
      <c r="A10" s="134"/>
      <c r="B10" s="137" t="s">
        <v>21</v>
      </c>
      <c r="C10" s="137"/>
      <c r="D10" s="3"/>
      <c r="E10" s="3"/>
      <c r="F10" s="3"/>
      <c r="G10" s="3"/>
      <c r="H10" s="134"/>
      <c r="I10" s="134"/>
      <c r="J10" s="3"/>
    </row>
    <row r="11" spans="1:10" ht="20.100000000000001" customHeight="1">
      <c r="A11" s="140" t="s">
        <v>256</v>
      </c>
      <c r="B11" s="134" t="s">
        <v>23</v>
      </c>
      <c r="C11" s="134"/>
      <c r="D11" s="134"/>
      <c r="E11" s="134"/>
      <c r="F11" s="134" t="s">
        <v>24</v>
      </c>
      <c r="G11" s="134"/>
      <c r="H11" s="134"/>
      <c r="I11" s="134"/>
      <c r="J11" s="134"/>
    </row>
    <row r="12" spans="1:10" ht="39.950000000000003" customHeight="1">
      <c r="A12" s="141"/>
      <c r="B12" s="134" t="s">
        <v>257</v>
      </c>
      <c r="C12" s="134"/>
      <c r="D12" s="134"/>
      <c r="E12" s="134"/>
      <c r="F12" s="134" t="s">
        <v>258</v>
      </c>
      <c r="G12" s="134"/>
      <c r="H12" s="134"/>
      <c r="I12" s="134"/>
      <c r="J12" s="134"/>
    </row>
    <row r="13" spans="1:10" ht="20.100000000000001" customHeight="1">
      <c r="A13" s="134" t="s">
        <v>99</v>
      </c>
      <c r="B13" s="134" t="s">
        <v>28</v>
      </c>
      <c r="C13" s="134" t="s">
        <v>29</v>
      </c>
      <c r="D13" s="134" t="s">
        <v>30</v>
      </c>
      <c r="E13" s="3" t="s">
        <v>259</v>
      </c>
      <c r="F13" s="134" t="s">
        <v>32</v>
      </c>
      <c r="G13" s="134" t="s">
        <v>33</v>
      </c>
      <c r="H13" s="134" t="s">
        <v>34</v>
      </c>
      <c r="I13" s="134" t="s">
        <v>100</v>
      </c>
      <c r="J13" s="134"/>
    </row>
    <row r="14" spans="1:10" ht="20.100000000000001" customHeight="1">
      <c r="A14" s="134"/>
      <c r="B14" s="134"/>
      <c r="C14" s="134"/>
      <c r="D14" s="134"/>
      <c r="E14" s="3" t="s">
        <v>260</v>
      </c>
      <c r="F14" s="134"/>
      <c r="G14" s="134"/>
      <c r="H14" s="134"/>
      <c r="I14" s="134"/>
      <c r="J14" s="134"/>
    </row>
    <row r="15" spans="1:10" ht="45" customHeight="1">
      <c r="A15" s="134"/>
      <c r="B15" s="134" t="s">
        <v>101</v>
      </c>
      <c r="C15" s="3" t="s">
        <v>37</v>
      </c>
      <c r="D15" s="4" t="s">
        <v>40</v>
      </c>
      <c r="E15" s="4" t="s">
        <v>41</v>
      </c>
      <c r="F15" s="4" t="s">
        <v>41</v>
      </c>
      <c r="G15" s="3">
        <v>10</v>
      </c>
      <c r="H15" s="3">
        <v>10</v>
      </c>
      <c r="I15" s="134"/>
      <c r="J15" s="134"/>
    </row>
    <row r="16" spans="1:10" ht="33" customHeight="1">
      <c r="A16" s="134"/>
      <c r="B16" s="134"/>
      <c r="C16" s="134" t="s">
        <v>42</v>
      </c>
      <c r="D16" s="4" t="s">
        <v>261</v>
      </c>
      <c r="E16" s="5" t="s">
        <v>76</v>
      </c>
      <c r="F16" s="5" t="s">
        <v>76</v>
      </c>
      <c r="G16" s="3">
        <v>8</v>
      </c>
      <c r="H16" s="3">
        <v>8</v>
      </c>
      <c r="I16" s="134"/>
      <c r="J16" s="134"/>
    </row>
    <row r="17" spans="1:10" ht="68.099999999999994" customHeight="1">
      <c r="A17" s="134"/>
      <c r="B17" s="134"/>
      <c r="C17" s="134"/>
      <c r="D17" s="6" t="s">
        <v>262</v>
      </c>
      <c r="E17" s="5" t="s">
        <v>263</v>
      </c>
      <c r="F17" s="7" t="s">
        <v>264</v>
      </c>
      <c r="G17" s="3">
        <v>8</v>
      </c>
      <c r="H17" s="3">
        <v>8</v>
      </c>
      <c r="I17" s="134"/>
      <c r="J17" s="134"/>
    </row>
    <row r="18" spans="1:10" ht="39.950000000000003" customHeight="1">
      <c r="A18" s="134"/>
      <c r="B18" s="134"/>
      <c r="C18" s="3" t="s">
        <v>51</v>
      </c>
      <c r="D18" s="4" t="s">
        <v>105</v>
      </c>
      <c r="E18" s="4" t="s">
        <v>106</v>
      </c>
      <c r="F18" s="4" t="s">
        <v>265</v>
      </c>
      <c r="G18" s="3">
        <v>8</v>
      </c>
      <c r="H18" s="3">
        <v>2</v>
      </c>
      <c r="I18" s="134" t="s">
        <v>266</v>
      </c>
      <c r="J18" s="134"/>
    </row>
    <row r="19" spans="1:10" ht="20.100000000000001" customHeight="1">
      <c r="A19" s="134"/>
      <c r="B19" s="134"/>
      <c r="C19" s="134" t="s">
        <v>57</v>
      </c>
      <c r="D19" s="4" t="s">
        <v>267</v>
      </c>
      <c r="E19" s="8">
        <v>8472.1195000000007</v>
      </c>
      <c r="F19" s="5">
        <v>797.9</v>
      </c>
      <c r="G19" s="3">
        <v>10</v>
      </c>
      <c r="H19" s="3">
        <v>10</v>
      </c>
      <c r="I19" s="134"/>
      <c r="J19" s="134"/>
    </row>
    <row r="20" spans="1:10" ht="42" customHeight="1">
      <c r="A20" s="134"/>
      <c r="B20" s="134"/>
      <c r="C20" s="134"/>
      <c r="D20" s="6" t="s">
        <v>268</v>
      </c>
      <c r="E20" s="5" t="s">
        <v>269</v>
      </c>
      <c r="F20" s="5" t="s">
        <v>270</v>
      </c>
      <c r="G20" s="3">
        <v>6</v>
      </c>
      <c r="H20" s="3">
        <v>3</v>
      </c>
      <c r="I20" s="134" t="s">
        <v>271</v>
      </c>
      <c r="J20" s="134"/>
    </row>
    <row r="21" spans="1:10" ht="54" customHeight="1">
      <c r="A21" s="134"/>
      <c r="B21" s="134" t="s">
        <v>111</v>
      </c>
      <c r="C21" s="3" t="s">
        <v>63</v>
      </c>
      <c r="D21" s="4" t="s">
        <v>272</v>
      </c>
      <c r="E21" s="4" t="s">
        <v>273</v>
      </c>
      <c r="F21" s="4" t="s">
        <v>273</v>
      </c>
      <c r="G21" s="3">
        <v>6</v>
      </c>
      <c r="H21" s="3">
        <v>6</v>
      </c>
      <c r="I21" s="134"/>
      <c r="J21" s="134"/>
    </row>
    <row r="22" spans="1:10" ht="33" customHeight="1">
      <c r="A22" s="134"/>
      <c r="B22" s="134"/>
      <c r="C22" s="134" t="s">
        <v>72</v>
      </c>
      <c r="D22" s="4" t="s">
        <v>73</v>
      </c>
      <c r="E22" s="5" t="s">
        <v>74</v>
      </c>
      <c r="F22" s="5" t="s">
        <v>74</v>
      </c>
      <c r="G22" s="3">
        <v>4</v>
      </c>
      <c r="H22" s="3">
        <v>4</v>
      </c>
      <c r="I22" s="134"/>
      <c r="J22" s="134"/>
    </row>
    <row r="23" spans="1:10" ht="60" customHeight="1">
      <c r="A23" s="134"/>
      <c r="B23" s="134"/>
      <c r="C23" s="134"/>
      <c r="D23" s="6" t="s">
        <v>75</v>
      </c>
      <c r="E23" s="5" t="s">
        <v>76</v>
      </c>
      <c r="F23" s="5" t="s">
        <v>76</v>
      </c>
      <c r="G23" s="3">
        <v>4</v>
      </c>
      <c r="H23" s="3">
        <v>4</v>
      </c>
      <c r="I23" s="134"/>
      <c r="J23" s="134"/>
    </row>
    <row r="24" spans="1:10" ht="51" customHeight="1">
      <c r="A24" s="134"/>
      <c r="B24" s="134"/>
      <c r="C24" s="3" t="s">
        <v>77</v>
      </c>
      <c r="D24" s="9" t="s">
        <v>78</v>
      </c>
      <c r="E24" s="5" t="s">
        <v>76</v>
      </c>
      <c r="F24" s="5" t="s">
        <v>76</v>
      </c>
      <c r="G24" s="3">
        <v>8</v>
      </c>
      <c r="H24" s="3">
        <v>8</v>
      </c>
      <c r="I24" s="134"/>
      <c r="J24" s="134"/>
    </row>
    <row r="25" spans="1:10" ht="33" customHeight="1">
      <c r="A25" s="134"/>
      <c r="B25" s="134"/>
      <c r="C25" s="134" t="s">
        <v>117</v>
      </c>
      <c r="D25" s="4" t="s">
        <v>79</v>
      </c>
      <c r="E25" s="5" t="s">
        <v>80</v>
      </c>
      <c r="F25" s="5" t="s">
        <v>80</v>
      </c>
      <c r="G25" s="3">
        <v>4</v>
      </c>
      <c r="H25" s="3">
        <v>4</v>
      </c>
      <c r="I25" s="134"/>
      <c r="J25" s="134"/>
    </row>
    <row r="26" spans="1:10" ht="50.1" customHeight="1">
      <c r="A26" s="134"/>
      <c r="B26" s="134"/>
      <c r="C26" s="134"/>
      <c r="D26" s="6" t="s">
        <v>81</v>
      </c>
      <c r="E26" s="5" t="s">
        <v>76</v>
      </c>
      <c r="F26" s="5" t="s">
        <v>76</v>
      </c>
      <c r="G26" s="3">
        <v>4</v>
      </c>
      <c r="H26" s="3">
        <v>4</v>
      </c>
      <c r="I26" s="134"/>
      <c r="J26" s="134"/>
    </row>
    <row r="27" spans="1:10" ht="20.100000000000001" customHeight="1">
      <c r="A27" s="134"/>
      <c r="B27" s="134" t="s">
        <v>121</v>
      </c>
      <c r="C27" s="134" t="s">
        <v>274</v>
      </c>
      <c r="D27" s="139" t="s">
        <v>84</v>
      </c>
      <c r="E27" s="139" t="s">
        <v>85</v>
      </c>
      <c r="F27" s="139" t="s">
        <v>85</v>
      </c>
      <c r="G27" s="134">
        <v>10</v>
      </c>
      <c r="H27" s="134">
        <v>10</v>
      </c>
      <c r="I27" s="134"/>
      <c r="J27" s="134"/>
    </row>
    <row r="28" spans="1:10" ht="20.100000000000001" customHeight="1">
      <c r="A28" s="134"/>
      <c r="B28" s="134"/>
      <c r="C28" s="134"/>
      <c r="D28" s="139"/>
      <c r="E28" s="139"/>
      <c r="F28" s="139"/>
      <c r="G28" s="134"/>
      <c r="H28" s="134"/>
      <c r="I28" s="134"/>
      <c r="J28" s="134"/>
    </row>
    <row r="29" spans="1:10" ht="20.100000000000001" customHeight="1">
      <c r="A29" s="134" t="s">
        <v>86</v>
      </c>
      <c r="B29" s="134"/>
      <c r="C29" s="134"/>
      <c r="D29" s="134"/>
      <c r="E29" s="134"/>
      <c r="F29" s="134"/>
      <c r="G29" s="3">
        <v>100</v>
      </c>
      <c r="H29" s="3">
        <f>SUM(H15:H28)+J7</f>
        <v>91</v>
      </c>
      <c r="I29" s="134"/>
      <c r="J29" s="134"/>
    </row>
    <row r="30" spans="1:10" s="1" customFormat="1" ht="30" customHeight="1">
      <c r="A30" s="138" t="s">
        <v>87</v>
      </c>
      <c r="B30" s="138"/>
      <c r="C30" s="138"/>
      <c r="D30" s="138"/>
      <c r="E30" s="138"/>
      <c r="F30" s="138"/>
      <c r="G30" s="138"/>
      <c r="H30" s="138"/>
      <c r="I30" s="138"/>
      <c r="J30" s="138"/>
    </row>
    <row r="31" spans="1:10" ht="32.1" customHeight="1">
      <c r="A31" s="99" t="s">
        <v>276</v>
      </c>
      <c r="B31" s="99"/>
      <c r="C31" s="99"/>
      <c r="D31" s="99"/>
      <c r="E31" s="99"/>
      <c r="F31" s="99"/>
      <c r="G31" s="99"/>
      <c r="H31" s="99"/>
      <c r="I31" s="99"/>
      <c r="J31" s="99"/>
    </row>
  </sheetData>
  <mergeCells count="60">
    <mergeCell ref="I25:J25"/>
    <mergeCell ref="I26:J26"/>
    <mergeCell ref="I20:J20"/>
    <mergeCell ref="I21:J21"/>
    <mergeCell ref="I22:J22"/>
    <mergeCell ref="I23:J23"/>
    <mergeCell ref="I24:J24"/>
    <mergeCell ref="A31:J31"/>
    <mergeCell ref="A3:A4"/>
    <mergeCell ref="A6:A10"/>
    <mergeCell ref="A11:A12"/>
    <mergeCell ref="A13:A28"/>
    <mergeCell ref="B13:B14"/>
    <mergeCell ref="B15:B20"/>
    <mergeCell ref="B21:B26"/>
    <mergeCell ref="B27:B28"/>
    <mergeCell ref="C13:C14"/>
    <mergeCell ref="C16:C17"/>
    <mergeCell ref="C19:C20"/>
    <mergeCell ref="C22:C23"/>
    <mergeCell ref="C25:C26"/>
    <mergeCell ref="C27:C28"/>
    <mergeCell ref="D13:D14"/>
    <mergeCell ref="A29:F29"/>
    <mergeCell ref="I29:J29"/>
    <mergeCell ref="A30:J30"/>
    <mergeCell ref="D27:D28"/>
    <mergeCell ref="E27:E28"/>
    <mergeCell ref="I27:J28"/>
    <mergeCell ref="F27:F28"/>
    <mergeCell ref="G27:G28"/>
    <mergeCell ref="H27:H28"/>
    <mergeCell ref="I16:J16"/>
    <mergeCell ref="I17:J17"/>
    <mergeCell ref="I18:J18"/>
    <mergeCell ref="I19:J19"/>
    <mergeCell ref="B10:C10"/>
    <mergeCell ref="H10:I10"/>
    <mergeCell ref="B11:E11"/>
    <mergeCell ref="F11:J11"/>
    <mergeCell ref="B12:E12"/>
    <mergeCell ref="F12:J12"/>
    <mergeCell ref="I13:J14"/>
    <mergeCell ref="F13:F14"/>
    <mergeCell ref="G13:G14"/>
    <mergeCell ref="H13:H14"/>
    <mergeCell ref="I15:J15"/>
    <mergeCell ref="B7:C7"/>
    <mergeCell ref="H7:I7"/>
    <mergeCell ref="B8:C8"/>
    <mergeCell ref="H8:I8"/>
    <mergeCell ref="B9:C9"/>
    <mergeCell ref="H9:I9"/>
    <mergeCell ref="A1:J1"/>
    <mergeCell ref="A2:J2"/>
    <mergeCell ref="B5:E5"/>
    <mergeCell ref="G5:J5"/>
    <mergeCell ref="B6:C6"/>
    <mergeCell ref="H6:I6"/>
    <mergeCell ref="B3:J4"/>
  </mergeCells>
  <phoneticPr fontId="34" type="noConversion"/>
  <pageMargins left="0.75" right="0.75" top="1" bottom="1" header="0.5" footer="0.5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大中修</vt:lpstr>
      <vt:lpstr>车辆购置税支出</vt:lpstr>
      <vt:lpstr>大中修工程（159）</vt:lpstr>
      <vt:lpstr>S256安防精细化示范工程（797.9）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2023-06-14T07:24:08Z</cp:lastPrinted>
  <dcterms:created xsi:type="dcterms:W3CDTF">2006-09-13T11:21:00Z</dcterms:created>
  <dcterms:modified xsi:type="dcterms:W3CDTF">2023-06-14T07:24:26Z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61F6EF3B3B9A411293E5BC36F44B328F_13</vt:lpwstr>
  </property>
  <property fmtid="{D5CDD505-2E9C-101B-9397-08002B2CF9AE}" pid="3" name="KSOProductBuildVer">
    <vt:lpwstr>2052-11.1.0.14036</vt:lpwstr>
  </property>
</Properties>
</file>