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00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45" i="1"/>
  <c r="G42"/>
  <c r="G39"/>
  <c r="G38"/>
  <c r="G36"/>
  <c r="G14"/>
  <c r="G13"/>
  <c r="G8"/>
  <c r="G6"/>
  <c r="E6"/>
</calcChain>
</file>

<file path=xl/sharedStrings.xml><?xml version="1.0" encoding="utf-8"?>
<sst xmlns="http://schemas.openxmlformats.org/spreadsheetml/2006/main" count="136" uniqueCount="105">
  <si>
    <r>
      <rPr>
        <b/>
        <sz val="22"/>
        <color theme="1"/>
        <rFont val="宋体"/>
        <family val="3"/>
        <charset val="134"/>
      </rPr>
      <t>州级预算</t>
    </r>
    <r>
      <rPr>
        <b/>
        <sz val="22"/>
        <color rgb="FF000000"/>
        <rFont val="宋体"/>
        <family val="3"/>
        <charset val="134"/>
      </rPr>
      <t>部门整体支出绩效自评表</t>
    </r>
  </si>
  <si>
    <t>（2022年度）</t>
  </si>
  <si>
    <t>州级预算部门名称</t>
  </si>
  <si>
    <t>湘西土家族苗族自治州公路建设养护中心　</t>
  </si>
  <si>
    <r>
      <rPr>
        <sz val="10.5"/>
        <color rgb="FF000000"/>
        <rFont val="方正仿宋_GB2312"/>
        <charset val="134"/>
      </rPr>
      <t>年度预算申请（万元）</t>
    </r>
  </si>
  <si>
    <r>
      <rPr>
        <sz val="10.5"/>
        <color theme="1"/>
        <rFont val="方正仿宋_GB2312"/>
        <charset val="134"/>
      </rPr>
      <t>年初</t>
    </r>
  </si>
  <si>
    <r>
      <rPr>
        <sz val="10.5"/>
        <color theme="1"/>
        <rFont val="方正仿宋_GB2312"/>
        <charset val="134"/>
      </rPr>
      <t>全年</t>
    </r>
  </si>
  <si>
    <r>
      <rPr>
        <sz val="10.5"/>
        <color theme="1"/>
        <rFont val="方正仿宋_GB2312"/>
        <charset val="134"/>
      </rPr>
      <t>分值</t>
    </r>
  </si>
  <si>
    <r>
      <rPr>
        <sz val="10.5"/>
        <color theme="1"/>
        <rFont val="方正仿宋_GB2312"/>
        <charset val="134"/>
      </rPr>
      <t>执行率</t>
    </r>
  </si>
  <si>
    <r>
      <rPr>
        <sz val="10.5"/>
        <color theme="1"/>
        <rFont val="方正仿宋_GB2312"/>
        <charset val="134"/>
      </rPr>
      <t>得分</t>
    </r>
  </si>
  <si>
    <r>
      <rPr>
        <sz val="10.5"/>
        <color theme="1"/>
        <rFont val="方正仿宋_GB2312"/>
        <charset val="134"/>
      </rPr>
      <t>预算数</t>
    </r>
  </si>
  <si>
    <r>
      <rPr>
        <sz val="10.5"/>
        <color theme="1"/>
        <rFont val="方正仿宋_GB2312"/>
        <charset val="134"/>
      </rPr>
      <t>预算数</t>
    </r>
    <r>
      <rPr>
        <sz val="10.5"/>
        <color theme="1"/>
        <rFont val="Times New Roman"/>
        <family val="1"/>
      </rPr>
      <t xml:space="preserve">                                                         </t>
    </r>
  </si>
  <si>
    <r>
      <rPr>
        <sz val="10.5"/>
        <color theme="1"/>
        <rFont val="方正仿宋_GB2312"/>
        <charset val="134"/>
      </rPr>
      <t>执行数</t>
    </r>
  </si>
  <si>
    <r>
      <rPr>
        <sz val="10.5"/>
        <color rgb="FF000000"/>
        <rFont val="方正仿宋_GB2312"/>
        <charset val="134"/>
      </rPr>
      <t>年度资金总额</t>
    </r>
  </si>
  <si>
    <r>
      <rPr>
        <sz val="10.5"/>
        <color rgb="FF000000"/>
        <rFont val="方正仿宋_GB2312"/>
        <charset val="134"/>
      </rPr>
      <t>按收入性质分：</t>
    </r>
  </si>
  <si>
    <t>——</t>
  </si>
  <si>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方正仿宋_GB2312"/>
        <charset val="134"/>
      </rPr>
      <t>一般公共预算</t>
    </r>
  </si>
  <si>
    <r>
      <rPr>
        <sz val="10.5"/>
        <color rgb="FF000000"/>
        <rFont val="方正仿宋_GB2312"/>
        <charset val="134"/>
      </rPr>
      <t>政府性基金拨款</t>
    </r>
  </si>
  <si>
    <t>———</t>
  </si>
  <si>
    <r>
      <rPr>
        <sz val="10.5"/>
        <color rgb="FF000000"/>
        <rFont val="方正仿宋_GB2312"/>
        <charset val="134"/>
      </rPr>
      <t>纳入专户管理的非税收入拨款</t>
    </r>
  </si>
  <si>
    <r>
      <rPr>
        <sz val="10.5"/>
        <color rgb="FF000000"/>
        <rFont val="方正仿宋_GB2312"/>
        <charset val="134"/>
      </rPr>
      <t>其他资金</t>
    </r>
  </si>
  <si>
    <r>
      <rPr>
        <sz val="10.5"/>
        <color rgb="FF000000"/>
        <rFont val="方正仿宋_GB2312"/>
        <charset val="134"/>
      </rPr>
      <t>按支出性质分：</t>
    </r>
  </si>
  <si>
    <r>
      <rPr>
        <sz val="10.5"/>
        <color rgb="FF000000"/>
        <rFont val="方正仿宋_GB2312"/>
        <charset val="134"/>
      </rPr>
      <t>基本支出</t>
    </r>
  </si>
  <si>
    <r>
      <rPr>
        <sz val="10.5"/>
        <color rgb="FF000000"/>
        <rFont val="方正仿宋_GB2312"/>
        <charset val="134"/>
      </rPr>
      <t>项目支出</t>
    </r>
  </si>
  <si>
    <r>
      <rPr>
        <sz val="10.5"/>
        <color rgb="FF000000"/>
        <rFont val="方正仿宋_GB2312"/>
        <charset val="134"/>
      </rPr>
      <t>年度总体目标</t>
    </r>
  </si>
  <si>
    <r>
      <rPr>
        <sz val="10.5"/>
        <color rgb="FF000000"/>
        <rFont val="方正仿宋_GB2312"/>
        <charset val="134"/>
      </rPr>
      <t>预期目标</t>
    </r>
  </si>
  <si>
    <r>
      <rPr>
        <sz val="10.5"/>
        <color rgb="FF000000"/>
        <rFont val="方正仿宋_GB2312"/>
        <charset val="134"/>
      </rPr>
      <t>实际完成情况</t>
    </r>
    <r>
      <rPr>
        <sz val="10.5"/>
        <color rgb="FF000000"/>
        <rFont val="Times New Roman"/>
        <family val="1"/>
      </rPr>
      <t xml:space="preserve"> </t>
    </r>
  </si>
  <si>
    <r>
      <rPr>
        <sz val="10.5"/>
        <color rgb="FF000000"/>
        <rFont val="方正仿宋_GB2312"/>
        <charset val="134"/>
      </rPr>
      <t>一、贯彻执行国家、省、州关于公路建设、养护工作的方针、政策、法律、法规；二、负责全州普通国省干线公路的规划、建设、养护、路产路权等有关行业管理；三、指导全州农村公路的规划、建设、养护和管理工作；四、组织实施全州公路重点工程建设、普通国省干线公路的改造升级、养护；五、维护公路路产路权、服务设施，配合制止各种侵占公路、公路用地、破坏公路设施等行为；六、负责做好全州国省干线公路路网技术状态评定和路网运行监测工作，做好州内普通国省干线公路的战备规划及实施工作。</t>
    </r>
  </si>
  <si>
    <r>
      <rPr>
        <sz val="10.5"/>
        <color rgb="FF000000"/>
        <rFont val="方正仿宋_GB2312"/>
        <charset val="134"/>
      </rPr>
      <t>我中心紧紧围绕公路助力经济社会高质量发展大局，认真谋划，扎实推进，公路各项工作得到全面发展，全面完成了各项目标任务</t>
    </r>
  </si>
  <si>
    <r>
      <rPr>
        <sz val="10.5"/>
        <color rgb="FF000000"/>
        <rFont val="方正仿宋_GB2312"/>
        <charset val="134"/>
      </rPr>
      <t>绩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效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指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标</t>
    </r>
    <r>
      <rPr>
        <sz val="10.5"/>
        <color rgb="FF000000"/>
        <rFont val="Times New Roman"/>
        <family val="1"/>
      </rPr>
      <t>(90)</t>
    </r>
  </si>
  <si>
    <r>
      <rPr>
        <sz val="10.5"/>
        <color rgb="FF000000"/>
        <rFont val="方正仿宋_GB2312"/>
        <charset val="134"/>
      </rPr>
      <t>一级指标</t>
    </r>
  </si>
  <si>
    <r>
      <rPr>
        <sz val="10.5"/>
        <color rgb="FF000000"/>
        <rFont val="方正仿宋_GB2312"/>
        <charset val="134"/>
      </rPr>
      <t>二级指标</t>
    </r>
  </si>
  <si>
    <r>
      <rPr>
        <sz val="10.5"/>
        <color rgb="FF000000"/>
        <rFont val="方正仿宋_GB2312"/>
        <charset val="134"/>
      </rPr>
      <t>三级指标</t>
    </r>
  </si>
  <si>
    <r>
      <rPr>
        <sz val="10.5"/>
        <color rgb="FF000000"/>
        <rFont val="方正仿宋_GB2312"/>
        <charset val="134"/>
      </rPr>
      <t>年度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指标值</t>
    </r>
  </si>
  <si>
    <r>
      <rPr>
        <sz val="10.5"/>
        <color rgb="FF000000"/>
        <rFont val="方正仿宋_GB2312"/>
        <charset val="134"/>
      </rPr>
      <t>实际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完成值</t>
    </r>
  </si>
  <si>
    <r>
      <rPr>
        <sz val="10.5"/>
        <color rgb="FF000000"/>
        <rFont val="方正仿宋_GB2312"/>
        <charset val="134"/>
      </rPr>
      <t>分值</t>
    </r>
  </si>
  <si>
    <r>
      <rPr>
        <sz val="10.5"/>
        <color rgb="FF000000"/>
        <rFont val="方正仿宋_GB2312"/>
        <charset val="134"/>
      </rPr>
      <t>得分</t>
    </r>
  </si>
  <si>
    <r>
      <rPr>
        <sz val="10.5"/>
        <color rgb="FF000000"/>
        <rFont val="方正仿宋_GB2312"/>
        <charset val="134"/>
      </rPr>
      <t>偏差原因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分析及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改进措施</t>
    </r>
  </si>
  <si>
    <r>
      <rPr>
        <sz val="10.5"/>
        <color rgb="FF000000"/>
        <rFont val="方正仿宋_GB2312"/>
        <charset val="134"/>
      </rPr>
      <t>产出指标（</t>
    </r>
    <r>
      <rPr>
        <sz val="10.5"/>
        <color rgb="FF000000"/>
        <rFont val="Times New Roman"/>
        <family val="1"/>
      </rPr>
      <t>50</t>
    </r>
    <r>
      <rPr>
        <sz val="10.5"/>
        <color rgb="FF000000"/>
        <rFont val="方正仿宋_GB2312"/>
        <charset val="134"/>
      </rPr>
      <t>）</t>
    </r>
  </si>
  <si>
    <r>
      <rPr>
        <sz val="10.5"/>
        <color rgb="FF000000"/>
        <rFont val="方正仿宋_GB2312"/>
        <charset val="134"/>
      </rPr>
      <t>数量指标（</t>
    </r>
    <r>
      <rPr>
        <sz val="10.5"/>
        <color rgb="FF000000"/>
        <rFont val="Times New Roman"/>
        <family val="1"/>
      </rPr>
      <t>20</t>
    </r>
    <r>
      <rPr>
        <sz val="10.5"/>
        <color rgb="FF000000"/>
        <rFont val="方正仿宋_GB2312"/>
        <charset val="134"/>
      </rPr>
      <t>）</t>
    </r>
  </si>
  <si>
    <r>
      <rPr>
        <sz val="10.5"/>
        <color rgb="FF000000"/>
        <rFont val="方正仿宋_GB2312"/>
        <charset val="134"/>
      </rPr>
      <t>干线大中修工程</t>
    </r>
    <r>
      <rPr>
        <sz val="10.5"/>
        <color rgb="FF000000"/>
        <rFont val="Times New Roman"/>
        <family val="1"/>
      </rPr>
      <t>20Km</t>
    </r>
  </si>
  <si>
    <r>
      <rPr>
        <sz val="10.5"/>
        <color rgb="FF000000"/>
        <rFont val="方正仿宋_GB2312"/>
        <charset val="134"/>
      </rPr>
      <t>完成</t>
    </r>
    <r>
      <rPr>
        <sz val="10.5"/>
        <color rgb="FF000000"/>
        <rFont val="Times New Roman"/>
        <family val="1"/>
      </rPr>
      <t>20Km</t>
    </r>
    <r>
      <rPr>
        <sz val="10.5"/>
        <color rgb="FF000000"/>
        <rFont val="方正仿宋_GB2312"/>
        <charset val="134"/>
      </rPr>
      <t>计满分，</t>
    </r>
    <r>
      <rPr>
        <sz val="10.5"/>
        <color rgb="FF000000"/>
        <rFont val="Times New Roman"/>
        <family val="1"/>
      </rPr>
      <t>10-20</t>
    </r>
    <r>
      <rPr>
        <sz val="10.5"/>
        <color rgb="FF000000"/>
        <rFont val="方正仿宋_GB2312"/>
        <charset val="134"/>
      </rPr>
      <t>公里之间，扣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方正仿宋_GB2312"/>
        <charset val="134"/>
      </rPr>
      <t>分；</t>
    </r>
    <r>
      <rPr>
        <sz val="10.5"/>
        <color rgb="FF000000"/>
        <rFont val="Times New Roman"/>
        <family val="1"/>
      </rPr>
      <t>≤10KM</t>
    </r>
    <r>
      <rPr>
        <sz val="10.5"/>
        <color rgb="FF000000"/>
        <rFont val="方正仿宋_GB2312"/>
        <charset val="134"/>
      </rPr>
      <t>不计分。</t>
    </r>
  </si>
  <si>
    <t>20Km</t>
  </si>
  <si>
    <r>
      <rPr>
        <sz val="10.5"/>
        <color rgb="FF000000"/>
        <rFont val="方正仿宋_GB2312"/>
        <charset val="134"/>
      </rPr>
      <t>干线安防工程</t>
    </r>
    <r>
      <rPr>
        <sz val="10.5"/>
        <color rgb="FF000000"/>
        <rFont val="Times New Roman"/>
        <family val="1"/>
      </rPr>
      <t>30Km</t>
    </r>
  </si>
  <si>
    <t>30Km</t>
  </si>
  <si>
    <r>
      <rPr>
        <sz val="10.5"/>
        <color rgb="FF000000"/>
        <rFont val="方正仿宋_GB2312"/>
        <charset val="134"/>
      </rPr>
      <t>干线危桥改造</t>
    </r>
    <r>
      <rPr>
        <sz val="10.5"/>
        <color rgb="FF000000"/>
        <rFont val="Times New Roman"/>
        <family val="1"/>
      </rPr>
      <t>20</t>
    </r>
    <r>
      <rPr>
        <sz val="10.5"/>
        <color rgb="FF000000"/>
        <rFont val="方正仿宋_GB2312"/>
        <charset val="134"/>
      </rPr>
      <t>座</t>
    </r>
  </si>
  <si>
    <r>
      <rPr>
        <sz val="10.5"/>
        <color rgb="FF000000"/>
        <rFont val="Times New Roman"/>
        <family val="1"/>
      </rPr>
      <t>20</t>
    </r>
    <r>
      <rPr>
        <sz val="10.5"/>
        <color rgb="FF000000"/>
        <rFont val="方正仿宋_GB2312"/>
        <charset val="134"/>
      </rPr>
      <t>座</t>
    </r>
  </si>
  <si>
    <r>
      <rPr>
        <sz val="10.5"/>
        <color rgb="FF000000"/>
        <rFont val="方正仿宋_GB2312"/>
        <charset val="134"/>
      </rPr>
      <t>最美公路建设，完成观景台</t>
    </r>
    <r>
      <rPr>
        <sz val="10.5"/>
        <color rgb="FF000000"/>
        <rFont val="Times New Roman"/>
        <family val="1"/>
      </rPr>
      <t>8</t>
    </r>
    <r>
      <rPr>
        <sz val="10.5"/>
        <color rgb="FF000000"/>
        <rFont val="方正仿宋_GB2312"/>
        <charset val="134"/>
      </rPr>
      <t>处</t>
    </r>
  </si>
  <si>
    <r>
      <rPr>
        <sz val="10.5"/>
        <color rgb="FF000000"/>
        <rFont val="Times New Roman"/>
        <family val="1"/>
      </rPr>
      <t>8</t>
    </r>
    <r>
      <rPr>
        <sz val="10.5"/>
        <color rgb="FF000000"/>
        <rFont val="方正仿宋_GB2312"/>
        <charset val="134"/>
      </rPr>
      <t>处</t>
    </r>
  </si>
  <si>
    <r>
      <rPr>
        <sz val="10.5"/>
        <color rgb="FF000000"/>
        <rFont val="Times New Roman"/>
        <family val="1"/>
      </rPr>
      <t>16</t>
    </r>
    <r>
      <rPr>
        <sz val="10.5"/>
        <color rgb="FF000000"/>
        <rFont val="方正仿宋_GB2312"/>
        <charset val="134"/>
      </rPr>
      <t>处</t>
    </r>
  </si>
  <si>
    <r>
      <rPr>
        <sz val="10.5"/>
        <color rgb="FF000000"/>
        <rFont val="方正仿宋_GB2312"/>
        <charset val="134"/>
      </rPr>
      <t>农村安防工程</t>
    </r>
    <r>
      <rPr>
        <sz val="10.5"/>
        <color rgb="FF000000"/>
        <rFont val="Times New Roman"/>
        <family val="1"/>
      </rPr>
      <t>300Km</t>
    </r>
  </si>
  <si>
    <t>300Km</t>
  </si>
  <si>
    <r>
      <rPr>
        <sz val="10.5"/>
        <color rgb="FF000000"/>
        <rFont val="方正仿宋_GB2312"/>
        <charset val="134"/>
      </rPr>
      <t>农村危桥</t>
    </r>
    <r>
      <rPr>
        <sz val="10.5"/>
        <color rgb="FF000000"/>
        <rFont val="Times New Roman"/>
        <family val="1"/>
      </rPr>
      <t>30</t>
    </r>
    <r>
      <rPr>
        <sz val="10.5"/>
        <color rgb="FF000000"/>
        <rFont val="方正仿宋_GB2312"/>
        <charset val="134"/>
      </rPr>
      <t>座</t>
    </r>
  </si>
  <si>
    <r>
      <rPr>
        <sz val="10.5"/>
        <color rgb="FF000000"/>
        <rFont val="Times New Roman"/>
        <family val="1"/>
      </rPr>
      <t>30</t>
    </r>
    <r>
      <rPr>
        <sz val="10.5"/>
        <color rgb="FF000000"/>
        <rFont val="方正仿宋_GB2312"/>
        <charset val="134"/>
      </rPr>
      <t>座</t>
    </r>
  </si>
  <si>
    <r>
      <rPr>
        <sz val="10.5"/>
        <color rgb="FF000000"/>
        <rFont val="方正仿宋_GB2312"/>
        <charset val="134"/>
      </rPr>
      <t>购置空调机</t>
    </r>
    <r>
      <rPr>
        <sz val="10.5"/>
        <color rgb="FF000000"/>
        <rFont val="Times New Roman"/>
        <family val="1"/>
      </rPr>
      <t>7</t>
    </r>
    <r>
      <rPr>
        <sz val="10.5"/>
        <color rgb="FF000000"/>
        <rFont val="方正仿宋_GB2312"/>
        <charset val="134"/>
      </rPr>
      <t>台</t>
    </r>
  </si>
  <si>
    <r>
      <rPr>
        <sz val="10.5"/>
        <color rgb="FF000000"/>
        <rFont val="Times New Roman"/>
        <family val="1"/>
      </rPr>
      <t>7</t>
    </r>
    <r>
      <rPr>
        <sz val="10.5"/>
        <color rgb="FF000000"/>
        <rFont val="方正仿宋_GB2312"/>
        <charset val="134"/>
      </rPr>
      <t>台</t>
    </r>
  </si>
  <si>
    <r>
      <rPr>
        <sz val="10.5"/>
        <color rgb="FF000000"/>
        <rFont val="方正仿宋_GB2312"/>
        <charset val="134"/>
      </rPr>
      <t>车辆维修和保养</t>
    </r>
    <r>
      <rPr>
        <sz val="10.5"/>
        <color rgb="FF000000"/>
        <rFont val="Times New Roman"/>
        <family val="1"/>
      </rPr>
      <t>5</t>
    </r>
    <r>
      <rPr>
        <sz val="10.5"/>
        <color rgb="FF000000"/>
        <rFont val="方正仿宋_GB2312"/>
        <charset val="134"/>
      </rPr>
      <t>台、加油服务</t>
    </r>
    <r>
      <rPr>
        <sz val="10.5"/>
        <color rgb="FF000000"/>
        <rFont val="Times New Roman"/>
        <family val="1"/>
      </rPr>
      <t>5</t>
    </r>
    <r>
      <rPr>
        <sz val="10.5"/>
        <color rgb="FF000000"/>
        <rFont val="方正仿宋_GB2312"/>
        <charset val="134"/>
      </rPr>
      <t>台</t>
    </r>
  </si>
  <si>
    <r>
      <rPr>
        <sz val="10.5"/>
        <color rgb="FF000000"/>
        <rFont val="Times New Roman"/>
        <family val="1"/>
      </rPr>
      <t>5</t>
    </r>
    <r>
      <rPr>
        <sz val="10.5"/>
        <color rgb="FF000000"/>
        <rFont val="方正仿宋_GB2312"/>
        <charset val="134"/>
      </rPr>
      <t>台</t>
    </r>
  </si>
  <si>
    <r>
      <rPr>
        <sz val="10.5"/>
        <color rgb="FF000000"/>
        <rFont val="方正仿宋_GB2312"/>
        <charset val="134"/>
      </rPr>
      <t>质量指标（</t>
    </r>
    <r>
      <rPr>
        <sz val="10.5"/>
        <color rgb="FF000000"/>
        <rFont val="Times New Roman"/>
        <family val="1"/>
      </rPr>
      <t>10</t>
    </r>
    <r>
      <rPr>
        <sz val="10.5"/>
        <color rgb="FF000000"/>
        <rFont val="方正仿宋_GB2312"/>
        <charset val="134"/>
      </rPr>
      <t>分）</t>
    </r>
  </si>
  <si>
    <r>
      <rPr>
        <sz val="10.5"/>
        <color rgb="FF000000"/>
        <rFont val="方正仿宋_GB2312"/>
        <charset val="134"/>
      </rPr>
      <t>履职工作目标完成率</t>
    </r>
  </si>
  <si>
    <r>
      <rPr>
        <sz val="10.5"/>
        <color rgb="FF000000"/>
        <rFont val="方正仿宋_GB2312"/>
        <charset val="134"/>
      </rPr>
      <t>年度工作完成率</t>
    </r>
    <r>
      <rPr>
        <sz val="10.5"/>
        <color rgb="FF000000"/>
        <rFont val="Times New Roman"/>
        <family val="1"/>
      </rPr>
      <t>95%</t>
    </r>
    <r>
      <rPr>
        <sz val="10.5"/>
        <color rgb="FF000000"/>
        <rFont val="方正仿宋_GB2312"/>
        <charset val="134"/>
      </rPr>
      <t>及以上，不扣分，分减少</t>
    </r>
    <r>
      <rPr>
        <sz val="10.5"/>
        <color rgb="FF000000"/>
        <rFont val="Times New Roman"/>
        <family val="1"/>
      </rPr>
      <t>5</t>
    </r>
    <r>
      <rPr>
        <sz val="10.5"/>
        <color rgb="FF000000"/>
        <rFont val="方正仿宋_GB2312"/>
        <charset val="134"/>
      </rPr>
      <t>个点扣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方正仿宋_GB2312"/>
        <charset val="134"/>
      </rPr>
      <t>分</t>
    </r>
    <r>
      <rPr>
        <sz val="10.5"/>
        <color rgb="FF000000"/>
        <rFont val="Times New Roman"/>
        <family val="1"/>
      </rPr>
      <t>.</t>
    </r>
  </si>
  <si>
    <r>
      <rPr>
        <sz val="10.5"/>
        <color rgb="FF000000"/>
        <rFont val="方正仿宋_GB2312"/>
        <charset val="134"/>
      </rPr>
      <t>质量达标率</t>
    </r>
  </si>
  <si>
    <r>
      <rPr>
        <sz val="10.5"/>
        <color rgb="FF000000"/>
        <rFont val="方正仿宋_GB2312"/>
        <charset val="134"/>
      </rPr>
      <t>达到质量标准（绩效标准值）的实际工作数与计划工作数的比率，用以反映和考核部门履职质量目标的实现程度</t>
    </r>
  </si>
  <si>
    <r>
      <rPr>
        <sz val="10.5"/>
        <color rgb="FF000000"/>
        <rFont val="方正仿宋_GB2312"/>
        <charset val="134"/>
      </rPr>
      <t>部分项目完工未办理验收；</t>
    </r>
  </si>
  <si>
    <r>
      <rPr>
        <sz val="10.5"/>
        <color rgb="FF000000"/>
        <rFont val="方正仿宋_GB2312"/>
        <charset val="134"/>
      </rPr>
      <t>国道干线公路管养任务完成指标率</t>
    </r>
  </si>
  <si>
    <r>
      <rPr>
        <sz val="10.5"/>
        <color rgb="FF000000"/>
        <rFont val="Times New Roman"/>
        <family val="1"/>
      </rPr>
      <t>≥90%</t>
    </r>
    <r>
      <rPr>
        <sz val="10.5"/>
        <color rgb="FF000000"/>
        <rFont val="方正仿宋_GB2312"/>
        <charset val="134"/>
      </rPr>
      <t>计满分</t>
    </r>
  </si>
  <si>
    <r>
      <rPr>
        <sz val="10.5"/>
        <color rgb="FF000000"/>
        <rFont val="方正仿宋_GB2312"/>
        <charset val="134"/>
      </rPr>
      <t>干线路况指标</t>
    </r>
  </si>
  <si>
    <r>
      <rPr>
        <sz val="10.5"/>
        <color rgb="FF000000"/>
        <rFont val="Times New Roman"/>
        <family val="1"/>
      </rPr>
      <t>≥90%</t>
    </r>
    <r>
      <rPr>
        <sz val="10.5"/>
        <color rgb="FF000000"/>
        <rFont val="方正仿宋_GB2312"/>
        <charset val="134"/>
      </rPr>
      <t>记满分，</t>
    </r>
  </si>
  <si>
    <r>
      <rPr>
        <sz val="10.5"/>
        <color rgb="FF000000"/>
        <rFont val="方正仿宋_GB2312"/>
        <charset val="134"/>
      </rPr>
      <t>农村公路路面技术状况（</t>
    </r>
    <r>
      <rPr>
        <sz val="10.5"/>
        <color rgb="FF000000"/>
        <rFont val="Times New Roman"/>
        <family val="1"/>
      </rPr>
      <t>PQI</t>
    </r>
    <r>
      <rPr>
        <sz val="10.5"/>
        <color rgb="FF000000"/>
        <rFont val="方正仿宋_GB2312"/>
        <charset val="134"/>
      </rPr>
      <t>）中等率</t>
    </r>
  </si>
  <si>
    <r>
      <rPr>
        <sz val="10.5"/>
        <color rgb="FF000000"/>
        <rFont val="Times New Roman"/>
        <family val="1"/>
      </rPr>
      <t>≥90%</t>
    </r>
    <r>
      <rPr>
        <sz val="10.5"/>
        <color rgb="FF000000"/>
        <rFont val="方正仿宋_GB2312"/>
        <charset val="134"/>
      </rPr>
      <t>记满分</t>
    </r>
  </si>
  <si>
    <r>
      <rPr>
        <sz val="10.5"/>
        <color rgb="FF000000"/>
        <rFont val="方正仿宋_GB2312"/>
        <charset val="134"/>
      </rPr>
      <t>重点工作办结率</t>
    </r>
  </si>
  <si>
    <r>
      <rPr>
        <sz val="10.5"/>
        <color rgb="FF000000"/>
        <rFont val="方正仿宋_GB2312"/>
        <charset val="134"/>
      </rPr>
      <t>部门年度重点工作实际完成数与交办或下达的比率，用以反映部门对重点工作的办理落实程度。</t>
    </r>
  </si>
  <si>
    <r>
      <rPr>
        <sz val="10.5"/>
        <color rgb="FF000000"/>
        <rFont val="方正仿宋_GB2312"/>
        <charset val="134"/>
      </rPr>
      <t>时效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指标（</t>
    </r>
    <r>
      <rPr>
        <sz val="10.5"/>
        <color rgb="FF000000"/>
        <rFont val="Times New Roman"/>
        <family val="1"/>
      </rPr>
      <t>10</t>
    </r>
    <r>
      <rPr>
        <sz val="10.5"/>
        <color rgb="FF000000"/>
        <rFont val="方正仿宋_GB2312"/>
        <charset val="134"/>
      </rPr>
      <t>）</t>
    </r>
  </si>
  <si>
    <r>
      <rPr>
        <sz val="10.5"/>
        <color rgb="FF000000"/>
        <rFont val="方正仿宋_GB2312"/>
        <charset val="134"/>
      </rPr>
      <t>完成及时率</t>
    </r>
  </si>
  <si>
    <r>
      <rPr>
        <sz val="10.5"/>
        <color rgb="FF000000"/>
        <rFont val="方正仿宋_GB2312"/>
        <charset val="134"/>
      </rPr>
      <t>按年度计划完成工作</t>
    </r>
  </si>
  <si>
    <r>
      <rPr>
        <sz val="10.5"/>
        <color rgb="FF000000"/>
        <rFont val="方正仿宋_GB2312"/>
        <charset val="134"/>
      </rPr>
      <t>成本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指标</t>
    </r>
    <r>
      <rPr>
        <sz val="10.5"/>
        <color rgb="FF000000"/>
        <rFont val="Times New Roman"/>
        <family val="1"/>
      </rPr>
      <t>(10)</t>
    </r>
  </si>
  <si>
    <r>
      <rPr>
        <sz val="10.5"/>
        <color rgb="FF000000"/>
        <rFont val="Times New Roman"/>
        <family val="1"/>
      </rPr>
      <t>“</t>
    </r>
    <r>
      <rPr>
        <sz val="10.5"/>
        <color rgb="FF000000"/>
        <rFont val="方正仿宋_GB2312"/>
        <charset val="134"/>
      </rPr>
      <t>三公经费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方正仿宋_GB2312"/>
        <charset val="134"/>
      </rPr>
      <t>控制率</t>
    </r>
  </si>
  <si>
    <r>
      <rPr>
        <sz val="10.5"/>
        <color rgb="FF000000"/>
        <rFont val="Times New Roman"/>
        <family val="1"/>
      </rPr>
      <t>≤100%</t>
    </r>
    <r>
      <rPr>
        <sz val="10.5"/>
        <color rgb="FF000000"/>
        <rFont val="方正仿宋_GB2312"/>
        <charset val="134"/>
      </rPr>
      <t>计满分</t>
    </r>
  </si>
  <si>
    <r>
      <rPr>
        <sz val="10.5"/>
        <color rgb="FF000000"/>
        <rFont val="方正仿宋_GB2312"/>
        <charset val="134"/>
      </rPr>
      <t>预算指标调整率</t>
    </r>
  </si>
  <si>
    <r>
      <rPr>
        <sz val="10.5"/>
        <color rgb="FF000000"/>
        <rFont val="Times New Roman"/>
        <family val="1"/>
      </rPr>
      <t>≤10%</t>
    </r>
    <r>
      <rPr>
        <sz val="10.5"/>
        <color rgb="FF000000"/>
        <rFont val="方正仿宋_GB2312"/>
        <charset val="134"/>
      </rPr>
      <t>计满分；每超过</t>
    </r>
    <r>
      <rPr>
        <sz val="10.5"/>
        <color rgb="FF000000"/>
        <rFont val="Times New Roman"/>
        <family val="1"/>
      </rPr>
      <t>10%</t>
    </r>
    <r>
      <rPr>
        <sz val="10.5"/>
        <color rgb="FF000000"/>
        <rFont val="方正仿宋_GB2312"/>
        <charset val="134"/>
      </rPr>
      <t>扣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方正仿宋_GB2312"/>
        <charset val="134"/>
      </rPr>
      <t>分，扣完为止。</t>
    </r>
  </si>
  <si>
    <r>
      <rPr>
        <sz val="10.5"/>
        <color rgb="FF000000"/>
        <rFont val="方正仿宋_GB2312"/>
        <charset val="134"/>
      </rPr>
      <t>下年预算更详尽，并及时落实预算指标。</t>
    </r>
  </si>
  <si>
    <r>
      <rPr>
        <sz val="10.5"/>
        <color rgb="FF000000"/>
        <rFont val="方正仿宋_GB2312"/>
        <charset val="134"/>
      </rPr>
      <t>预算执行率</t>
    </r>
  </si>
  <si>
    <r>
      <rPr>
        <sz val="10.5"/>
        <color rgb="FF000000"/>
        <rFont val="Times New Roman"/>
        <family val="1"/>
      </rPr>
      <t>100%</t>
    </r>
    <r>
      <rPr>
        <sz val="10.5"/>
        <color rgb="FF000000"/>
        <rFont val="方正仿宋_GB2312"/>
        <charset val="134"/>
      </rPr>
      <t>计满分，偏离值每</t>
    </r>
    <r>
      <rPr>
        <sz val="10.5"/>
        <color rgb="FF000000"/>
        <rFont val="Times New Roman"/>
        <family val="1"/>
      </rPr>
      <t>10%</t>
    </r>
    <r>
      <rPr>
        <sz val="10.5"/>
        <color rgb="FF000000"/>
        <rFont val="方正仿宋_GB2312"/>
        <charset val="134"/>
      </rPr>
      <t>扣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方正仿宋_GB2312"/>
        <charset val="134"/>
      </rPr>
      <t>分，扣完为止。</t>
    </r>
  </si>
  <si>
    <r>
      <rPr>
        <sz val="10.5"/>
        <color rgb="FF000000"/>
        <rFont val="方正仿宋_GB2312"/>
        <charset val="134"/>
      </rPr>
      <t>效益指标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（</t>
    </r>
    <r>
      <rPr>
        <sz val="10.5"/>
        <color rgb="FF000000"/>
        <rFont val="Times New Roman"/>
        <family val="1"/>
      </rPr>
      <t>30</t>
    </r>
    <r>
      <rPr>
        <sz val="10.5"/>
        <color rgb="FF000000"/>
        <rFont val="方正仿宋_GB2312"/>
        <charset val="134"/>
      </rPr>
      <t>分）</t>
    </r>
    <r>
      <rPr>
        <sz val="10.5"/>
        <color rgb="FF000000"/>
        <rFont val="Times New Roman"/>
        <family val="1"/>
      </rPr>
      <t xml:space="preserve"> </t>
    </r>
  </si>
  <si>
    <r>
      <rPr>
        <sz val="10.5"/>
        <color rgb="FF000000"/>
        <rFont val="方正仿宋_GB2312"/>
        <charset val="134"/>
      </rPr>
      <t>经济效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益指标（</t>
    </r>
    <r>
      <rPr>
        <sz val="10.5"/>
        <color rgb="FF000000"/>
        <rFont val="Times New Roman"/>
        <family val="1"/>
      </rPr>
      <t>7</t>
    </r>
    <r>
      <rPr>
        <sz val="10.5"/>
        <color rgb="FF000000"/>
        <rFont val="方正仿宋_GB2312"/>
        <charset val="134"/>
      </rPr>
      <t>）</t>
    </r>
  </si>
  <si>
    <r>
      <rPr>
        <sz val="10.5"/>
        <color rgb="FF000000"/>
        <rFont val="方正仿宋_GB2312"/>
        <charset val="134"/>
      </rPr>
      <t>促进地区经济发展</t>
    </r>
  </si>
  <si>
    <r>
      <rPr>
        <sz val="10.5"/>
        <color rgb="FF000000"/>
        <rFont val="方正仿宋_GB2312"/>
        <charset val="134"/>
      </rPr>
      <t>改善当地生产生活条件，促进了当地产业结构调整和建设，给当地居民创造了一个较好的交通经营环境，促进社会经济发展。</t>
    </r>
  </si>
  <si>
    <r>
      <rPr>
        <sz val="10.5"/>
        <color rgb="FF000000"/>
        <rFont val="方正仿宋_GB2312"/>
        <charset val="134"/>
      </rPr>
      <t>社会效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益指标（</t>
    </r>
    <r>
      <rPr>
        <sz val="10.5"/>
        <color rgb="FF000000"/>
        <rFont val="Times New Roman"/>
        <family val="1"/>
      </rPr>
      <t>8</t>
    </r>
    <r>
      <rPr>
        <sz val="10.5"/>
        <color rgb="FF000000"/>
        <rFont val="方正仿宋_GB2312"/>
        <charset val="134"/>
      </rPr>
      <t>）</t>
    </r>
  </si>
  <si>
    <r>
      <rPr>
        <sz val="10.5"/>
        <color rgb="FF000000"/>
        <rFont val="方正仿宋_GB2312"/>
        <charset val="134"/>
      </rPr>
      <t>促进农村经济发展</t>
    </r>
  </si>
  <si>
    <r>
      <rPr>
        <sz val="10.5"/>
        <color rgb="FF000000"/>
        <rFont val="方正仿宋_GB2312"/>
        <charset val="134"/>
      </rPr>
      <t>要求县市积极推广示范乡镇、四好农村路的建设，在巩固往年文明示范路成果的同时，加大新的文明示范乡镇、四好农村路的创建力度。</t>
    </r>
  </si>
  <si>
    <r>
      <rPr>
        <sz val="10.5"/>
        <color rgb="FF000000"/>
        <rFont val="方正仿宋_GB2312"/>
        <charset val="134"/>
      </rPr>
      <t>提高周边居民生活水平</t>
    </r>
  </si>
  <si>
    <r>
      <rPr>
        <sz val="10.5"/>
        <color rgb="FF000000"/>
        <rFont val="方正仿宋_GB2312"/>
        <charset val="134"/>
      </rPr>
      <t>提高了广大群众交通出行质量和生活水平。</t>
    </r>
  </si>
  <si>
    <r>
      <rPr>
        <sz val="10.5"/>
        <color rgb="FF000000"/>
        <rFont val="方正仿宋_GB2312"/>
        <charset val="134"/>
      </rPr>
      <t>已完成</t>
    </r>
  </si>
  <si>
    <r>
      <rPr>
        <sz val="10.5"/>
        <color rgb="FF000000"/>
        <rFont val="方正仿宋_GB2312"/>
        <charset val="134"/>
      </rPr>
      <t>生态效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益指标（</t>
    </r>
    <r>
      <rPr>
        <sz val="10.5"/>
        <color rgb="FF000000"/>
        <rFont val="Times New Roman"/>
        <family val="1"/>
      </rPr>
      <t>8</t>
    </r>
    <r>
      <rPr>
        <sz val="10.5"/>
        <color rgb="FF000000"/>
        <rFont val="方正仿宋_GB2312"/>
        <charset val="134"/>
      </rPr>
      <t>）</t>
    </r>
  </si>
  <si>
    <r>
      <rPr>
        <sz val="10.5"/>
        <color rgb="FF000000"/>
        <rFont val="方正仿宋_GB2312"/>
        <charset val="134"/>
      </rPr>
      <t>生态效益明显</t>
    </r>
  </si>
  <si>
    <r>
      <rPr>
        <sz val="10.5"/>
        <color rgb="FF000000"/>
        <rFont val="方正仿宋_GB2312"/>
        <charset val="134"/>
      </rPr>
      <t>因地制宜对观景台周边进行绿化，采用乔灌木结合，栽种桂花、紫荆、紫薇、红叶石楠、杜鹃、红叶石楠等，撒播硫磺菊、格桑花等花种，完善观景台标志、标线、标识等交安设施。杜绝水土流失和绿化破坏等现象，减少路面扬尘等污染，保护生态环境。</t>
    </r>
  </si>
  <si>
    <r>
      <rPr>
        <sz val="10.5"/>
        <color rgb="FF000000"/>
        <rFont val="方正仿宋_GB2312"/>
        <charset val="134"/>
      </rPr>
      <t>可持续影响指标（</t>
    </r>
    <r>
      <rPr>
        <sz val="10.5"/>
        <color rgb="FF000000"/>
        <rFont val="Times New Roman"/>
        <family val="1"/>
      </rPr>
      <t>7</t>
    </r>
    <r>
      <rPr>
        <sz val="10.5"/>
        <color rgb="FF000000"/>
        <rFont val="方正仿宋_GB2312"/>
        <charset val="134"/>
      </rPr>
      <t>）</t>
    </r>
  </si>
  <si>
    <r>
      <rPr>
        <sz val="10.5"/>
        <color rgb="FF000000"/>
        <rFont val="方正仿宋_GB2312"/>
        <charset val="134"/>
      </rPr>
      <t>持续做好路面维护工作</t>
    </r>
  </si>
  <si>
    <r>
      <rPr>
        <sz val="10.5"/>
        <color rgb="FF000000"/>
        <rFont val="方正仿宋_GB2312"/>
        <charset val="134"/>
      </rPr>
      <t>每季度开展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方正仿宋_GB2312"/>
        <charset val="134"/>
      </rPr>
      <t>次路产维护工作巡查并做出通报。</t>
    </r>
  </si>
  <si>
    <r>
      <rPr>
        <sz val="10.5"/>
        <color rgb="FF000000"/>
        <rFont val="方正仿宋_GB2312"/>
        <charset val="134"/>
      </rPr>
      <t>满意度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指标（</t>
    </r>
    <r>
      <rPr>
        <sz val="10.5"/>
        <color rgb="FF000000"/>
        <rFont val="Times New Roman"/>
        <family val="1"/>
      </rPr>
      <t>10</t>
    </r>
    <r>
      <rPr>
        <sz val="10.5"/>
        <color rgb="FF000000"/>
        <rFont val="方正仿宋_GB2312"/>
        <charset val="134"/>
      </rPr>
      <t>分）</t>
    </r>
  </si>
  <si>
    <r>
      <rPr>
        <sz val="10.5"/>
        <color rgb="FF000000"/>
        <rFont val="方正仿宋_GB2312"/>
        <charset val="134"/>
      </rPr>
      <t>服务对象满意度指标</t>
    </r>
  </si>
  <si>
    <r>
      <rPr>
        <sz val="10.5"/>
        <color rgb="FF000000"/>
        <rFont val="方正仿宋_GB2312"/>
        <charset val="134"/>
      </rPr>
      <t>社会公众满意度</t>
    </r>
  </si>
  <si>
    <r>
      <rPr>
        <sz val="10.5"/>
        <color rgb="FF000000"/>
        <rFont val="Times New Roman"/>
        <family val="1"/>
      </rPr>
      <t>≥95%</t>
    </r>
    <r>
      <rPr>
        <sz val="10.5"/>
        <color rgb="FF000000"/>
        <rFont val="方正仿宋_GB2312"/>
        <charset val="134"/>
      </rPr>
      <t>计满分；每降</t>
    </r>
    <r>
      <rPr>
        <sz val="10.5"/>
        <color rgb="FF000000"/>
        <rFont val="Times New Roman"/>
        <family val="1"/>
      </rPr>
      <t>10</t>
    </r>
    <r>
      <rPr>
        <sz val="10.5"/>
        <color rgb="FF000000"/>
        <rFont val="方正仿宋_GB2312"/>
        <charset val="134"/>
      </rPr>
      <t>个点扣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方正仿宋_GB2312"/>
        <charset val="134"/>
      </rPr>
      <t>分，扣完为止。</t>
    </r>
  </si>
  <si>
    <r>
      <rPr>
        <sz val="10.5"/>
        <color rgb="FF000000"/>
        <rFont val="方正仿宋_GB2312"/>
        <charset val="134"/>
      </rPr>
      <t>总分</t>
    </r>
  </si>
  <si>
    <t>单位负责人签字：                        填表人：    张双双                联系电话：  13574319066               填报日期：2023 年 6  月15  日</t>
    <phoneticPr fontId="12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</si>
</sst>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8" formatCode="#,##0.00_ "/>
    <numFmt numFmtId="179" formatCode="_ * #,##0.000_ ;_ * \-#,##0.000_ ;_ * &quot;-&quot;??_ ;_ @_ "/>
  </numFmts>
  <fonts count="1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22"/>
      <color rgb="FF000000"/>
      <name val="方正仿宋_GB2312"/>
      <charset val="134"/>
    </font>
    <font>
      <sz val="10.5"/>
      <color rgb="FF000000"/>
      <name val="方正仿宋_GB2312"/>
      <charset val="134"/>
    </font>
    <font>
      <sz val="10.5"/>
      <color rgb="FF000000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方正仿宋_GB2312"/>
      <charset val="134"/>
    </font>
    <font>
      <sz val="12"/>
      <color theme="1"/>
      <name val="方正仿宋_GB2312"/>
      <charset val="134"/>
    </font>
    <font>
      <sz val="12"/>
      <color theme="1"/>
      <name val="宋体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8" fontId="5" fillId="0" borderId="11" xfId="1" applyNumberFormat="1" applyFont="1" applyFill="1" applyBorder="1" applyAlignment="1">
      <alignment horizontal="right" vertical="center" wrapText="1"/>
    </xf>
    <xf numFmtId="178" fontId="5" fillId="0" borderId="11" xfId="0" applyNumberFormat="1" applyFont="1" applyFill="1" applyBorder="1" applyAlignment="1">
      <alignment horizontal="right" vertical="center" wrapText="1"/>
    </xf>
    <xf numFmtId="178" fontId="4" fillId="0" borderId="11" xfId="1" applyNumberFormat="1" applyFont="1" applyFill="1" applyBorder="1" applyAlignment="1">
      <alignment horizontal="right" vertical="center" wrapText="1"/>
    </xf>
    <xf numFmtId="178" fontId="4" fillId="0" borderId="11" xfId="0" applyNumberFormat="1" applyFont="1" applyFill="1" applyBorder="1" applyAlignment="1">
      <alignment horizontal="right" vertical="center" wrapText="1"/>
    </xf>
    <xf numFmtId="179" fontId="4" fillId="0" borderId="11" xfId="1" applyNumberFormat="1" applyFont="1" applyFill="1" applyBorder="1" applyAlignment="1">
      <alignment horizontal="right" vertical="center" wrapText="1" indent="4"/>
    </xf>
    <xf numFmtId="178" fontId="4" fillId="0" borderId="11" xfId="0" applyNumberFormat="1" applyFont="1" applyFill="1" applyBorder="1" applyAlignment="1">
      <alignment horizontal="right" vertical="center" wrapText="1" indent="3"/>
    </xf>
    <xf numFmtId="179" fontId="4" fillId="0" borderId="11" xfId="1" applyNumberFormat="1" applyFont="1" applyFill="1" applyBorder="1" applyAlignment="1">
      <alignment horizontal="right" vertical="center" wrapText="1"/>
    </xf>
    <xf numFmtId="179" fontId="4" fillId="0" borderId="11" xfId="1" applyNumberFormat="1" applyFont="1" applyFill="1" applyBorder="1" applyAlignment="1">
      <alignment horizontal="right" vertical="center" wrapText="1" indent="7"/>
    </xf>
    <xf numFmtId="43" fontId="4" fillId="0" borderId="2" xfId="1" applyFont="1" applyFill="1" applyBorder="1" applyAlignment="1">
      <alignment horizontal="right" vertical="center" wrapText="1"/>
    </xf>
    <xf numFmtId="43" fontId="4" fillId="0" borderId="12" xfId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0" fontId="4" fillId="0" borderId="11" xfId="0" applyNumberFormat="1" applyFont="1" applyFill="1" applyBorder="1" applyAlignment="1">
      <alignment horizontal="left" vertical="center" wrapText="1"/>
    </xf>
    <xf numFmtId="9" fontId="4" fillId="0" borderId="11" xfId="0" applyNumberFormat="1" applyFont="1" applyFill="1" applyBorder="1" applyAlignment="1">
      <alignment horizontal="left" vertical="center" wrapText="1"/>
    </xf>
    <xf numFmtId="9" fontId="4" fillId="0" borderId="11" xfId="2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9" fontId="5" fillId="0" borderId="11" xfId="2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178" fontId="5" fillId="0" borderId="3" xfId="0" applyNumberFormat="1" applyFont="1" applyFill="1" applyBorder="1" applyAlignment="1">
      <alignment horizontal="right" vertical="center" wrapText="1"/>
    </xf>
    <xf numFmtId="178" fontId="5" fillId="0" borderId="13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178" fontId="4" fillId="0" borderId="3" xfId="0" applyNumberFormat="1" applyFont="1" applyFill="1" applyBorder="1" applyAlignment="1">
      <alignment horizontal="right" vertical="center" wrapText="1"/>
    </xf>
    <xf numFmtId="178" fontId="4" fillId="0" borderId="13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13" xfId="0" applyFont="1" applyFill="1" applyBorder="1" applyAlignment="1">
      <alignment horizontal="left" vertical="center" wrapText="1" indent="1"/>
    </xf>
    <xf numFmtId="178" fontId="4" fillId="0" borderId="3" xfId="0" applyNumberFormat="1" applyFont="1" applyFill="1" applyBorder="1" applyAlignment="1">
      <alignment horizontal="right" vertical="center" wrapText="1" indent="4"/>
    </xf>
    <xf numFmtId="178" fontId="4" fillId="0" borderId="13" xfId="0" applyNumberFormat="1" applyFont="1" applyFill="1" applyBorder="1" applyAlignment="1">
      <alignment horizontal="right" vertical="center" wrapText="1" indent="4"/>
    </xf>
    <xf numFmtId="178" fontId="4" fillId="0" borderId="3" xfId="0" applyNumberFormat="1" applyFont="1" applyFill="1" applyBorder="1" applyAlignment="1">
      <alignment horizontal="right" vertical="center" wrapText="1" indent="7"/>
    </xf>
    <xf numFmtId="178" fontId="4" fillId="0" borderId="13" xfId="0" applyNumberFormat="1" applyFont="1" applyFill="1" applyBorder="1" applyAlignment="1">
      <alignment horizontal="right" vertical="center" wrapText="1" indent="7"/>
    </xf>
    <xf numFmtId="0" fontId="4" fillId="0" borderId="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178" fontId="4" fillId="0" borderId="3" xfId="0" applyNumberFormat="1" applyFont="1" applyFill="1" applyBorder="1" applyAlignment="1">
      <alignment vertical="center" wrapText="1"/>
    </xf>
    <xf numFmtId="178" fontId="4" fillId="0" borderId="1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"/>
  <sheetViews>
    <sheetView tabSelected="1" view="pageBreakPreview" topLeftCell="A40" zoomScale="85" zoomScaleNormal="85" workbookViewId="0">
      <selection activeCell="E66" sqref="E66"/>
    </sheetView>
  </sheetViews>
  <sheetFormatPr defaultColWidth="9" defaultRowHeight="13.5"/>
  <cols>
    <col min="1" max="1" width="9" style="1"/>
    <col min="2" max="2" width="13.875" style="1" customWidth="1"/>
    <col min="3" max="3" width="14.625" style="1" customWidth="1"/>
    <col min="4" max="4" width="19.125" style="1" customWidth="1"/>
    <col min="5" max="5" width="15.25" style="1" customWidth="1"/>
    <col min="6" max="6" width="28.875" style="1" customWidth="1"/>
    <col min="7" max="7" width="24.5" style="1" customWidth="1"/>
    <col min="8" max="9" width="9" style="1"/>
    <col min="10" max="10" width="19.375" style="1" customWidth="1"/>
    <col min="11" max="11" width="9" style="1"/>
    <col min="12" max="12" width="9.625" style="1"/>
    <col min="13" max="16384" width="9" style="1"/>
  </cols>
  <sheetData>
    <row r="1" spans="1:10" ht="33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7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5.5">
      <c r="A3" s="2" t="s">
        <v>2</v>
      </c>
      <c r="B3" s="28" t="s">
        <v>3</v>
      </c>
      <c r="C3" s="29"/>
      <c r="D3" s="29"/>
      <c r="E3" s="29"/>
      <c r="F3" s="29"/>
      <c r="G3" s="29"/>
      <c r="H3" s="29"/>
      <c r="I3" s="29"/>
      <c r="J3" s="30"/>
    </row>
    <row r="4" spans="1:10">
      <c r="A4" s="58" t="s">
        <v>4</v>
      </c>
      <c r="B4" s="31"/>
      <c r="C4" s="32"/>
      <c r="D4" s="4" t="s">
        <v>5</v>
      </c>
      <c r="E4" s="31" t="s">
        <v>6</v>
      </c>
      <c r="F4" s="32"/>
      <c r="G4" s="4" t="s">
        <v>6</v>
      </c>
      <c r="H4" s="70" t="s">
        <v>7</v>
      </c>
      <c r="I4" s="70" t="s">
        <v>8</v>
      </c>
      <c r="J4" s="70" t="s">
        <v>9</v>
      </c>
    </row>
    <row r="5" spans="1:10">
      <c r="A5" s="59"/>
      <c r="B5" s="33"/>
      <c r="C5" s="34"/>
      <c r="D5" s="5" t="s">
        <v>10</v>
      </c>
      <c r="E5" s="33" t="s">
        <v>11</v>
      </c>
      <c r="F5" s="34"/>
      <c r="G5" s="5" t="s">
        <v>12</v>
      </c>
      <c r="H5" s="71"/>
      <c r="I5" s="71"/>
      <c r="J5" s="71"/>
    </row>
    <row r="6" spans="1:10">
      <c r="A6" s="59"/>
      <c r="B6" s="35" t="s">
        <v>13</v>
      </c>
      <c r="C6" s="36"/>
      <c r="D6" s="6">
        <v>2990.82</v>
      </c>
      <c r="E6" s="37">
        <f>E8</f>
        <v>11661.86</v>
      </c>
      <c r="F6" s="38"/>
      <c r="G6" s="7">
        <f>E6</f>
        <v>11661.86</v>
      </c>
      <c r="H6" s="5">
        <v>10</v>
      </c>
      <c r="I6" s="25">
        <v>1</v>
      </c>
      <c r="J6" s="5">
        <v>10</v>
      </c>
    </row>
    <row r="7" spans="1:10">
      <c r="A7" s="59"/>
      <c r="B7" s="39" t="s">
        <v>14</v>
      </c>
      <c r="C7" s="40"/>
      <c r="D7" s="8"/>
      <c r="E7" s="41"/>
      <c r="F7" s="42"/>
      <c r="G7" s="9"/>
      <c r="H7" s="5" t="s">
        <v>15</v>
      </c>
      <c r="I7" s="5" t="s">
        <v>15</v>
      </c>
      <c r="J7" s="5" t="s">
        <v>15</v>
      </c>
    </row>
    <row r="8" spans="1:10">
      <c r="A8" s="59"/>
      <c r="B8" s="39" t="s">
        <v>16</v>
      </c>
      <c r="C8" s="40"/>
      <c r="D8" s="8">
        <v>2990.82</v>
      </c>
      <c r="E8" s="41">
        <v>11661.86</v>
      </c>
      <c r="F8" s="42"/>
      <c r="G8" s="9">
        <f>E8</f>
        <v>11661.86</v>
      </c>
      <c r="H8" s="5" t="s">
        <v>15</v>
      </c>
      <c r="I8" s="5" t="s">
        <v>15</v>
      </c>
      <c r="J8" s="5" t="s">
        <v>15</v>
      </c>
    </row>
    <row r="9" spans="1:10">
      <c r="A9" s="59"/>
      <c r="B9" s="43" t="s">
        <v>17</v>
      </c>
      <c r="C9" s="44"/>
      <c r="D9" s="10"/>
      <c r="E9" s="45"/>
      <c r="F9" s="46"/>
      <c r="G9" s="11"/>
      <c r="H9" s="5" t="s">
        <v>18</v>
      </c>
      <c r="I9" s="5" t="s">
        <v>15</v>
      </c>
      <c r="J9" s="5" t="s">
        <v>15</v>
      </c>
    </row>
    <row r="10" spans="1:10" ht="25.5" customHeight="1">
      <c r="A10" s="59"/>
      <c r="B10" s="43" t="s">
        <v>19</v>
      </c>
      <c r="C10" s="44"/>
      <c r="D10" s="12"/>
      <c r="E10" s="41"/>
      <c r="F10" s="42"/>
      <c r="G10" s="9"/>
      <c r="H10" s="5" t="s">
        <v>15</v>
      </c>
      <c r="I10" s="5" t="s">
        <v>15</v>
      </c>
      <c r="J10" s="5" t="s">
        <v>15</v>
      </c>
    </row>
    <row r="11" spans="1:10">
      <c r="A11" s="59"/>
      <c r="B11" s="43" t="s">
        <v>20</v>
      </c>
      <c r="C11" s="44"/>
      <c r="D11" s="13"/>
      <c r="E11" s="47"/>
      <c r="F11" s="48"/>
      <c r="G11" s="9"/>
      <c r="H11" s="5" t="s">
        <v>15</v>
      </c>
      <c r="I11" s="5" t="s">
        <v>15</v>
      </c>
      <c r="J11" s="5" t="s">
        <v>15</v>
      </c>
    </row>
    <row r="12" spans="1:10">
      <c r="A12" s="59"/>
      <c r="B12" s="49" t="s">
        <v>21</v>
      </c>
      <c r="C12" s="50"/>
      <c r="D12" s="12"/>
      <c r="E12" s="41"/>
      <c r="F12" s="42"/>
      <c r="G12" s="9"/>
      <c r="H12" s="5" t="s">
        <v>15</v>
      </c>
      <c r="I12" s="5" t="s">
        <v>15</v>
      </c>
      <c r="J12" s="5" t="s">
        <v>15</v>
      </c>
    </row>
    <row r="13" spans="1:10">
      <c r="A13" s="59"/>
      <c r="B13" s="43" t="s">
        <v>22</v>
      </c>
      <c r="C13" s="44"/>
      <c r="D13" s="14">
        <v>2708.78</v>
      </c>
      <c r="E13" s="51">
        <v>4880.04</v>
      </c>
      <c r="F13" s="52"/>
      <c r="G13" s="9">
        <f>E13</f>
        <v>4880.04</v>
      </c>
      <c r="H13" s="5" t="s">
        <v>15</v>
      </c>
      <c r="I13" s="5" t="s">
        <v>15</v>
      </c>
      <c r="J13" s="5" t="s">
        <v>15</v>
      </c>
    </row>
    <row r="14" spans="1:10">
      <c r="A14" s="60"/>
      <c r="B14" s="43" t="s">
        <v>23</v>
      </c>
      <c r="C14" s="44"/>
      <c r="D14" s="15">
        <v>282.04000000000002</v>
      </c>
      <c r="E14" s="51">
        <v>6781.82</v>
      </c>
      <c r="F14" s="52"/>
      <c r="G14" s="9">
        <f>E14</f>
        <v>6781.82</v>
      </c>
      <c r="H14" s="5" t="s">
        <v>15</v>
      </c>
      <c r="I14" s="5" t="s">
        <v>15</v>
      </c>
      <c r="J14" s="5" t="s">
        <v>15</v>
      </c>
    </row>
    <row r="15" spans="1:10">
      <c r="A15" s="58" t="s">
        <v>24</v>
      </c>
      <c r="B15" s="53" t="s">
        <v>25</v>
      </c>
      <c r="C15" s="54"/>
      <c r="D15" s="54"/>
      <c r="E15" s="54"/>
      <c r="F15" s="55"/>
      <c r="G15" s="53" t="s">
        <v>26</v>
      </c>
      <c r="H15" s="54"/>
      <c r="I15" s="54"/>
      <c r="J15" s="55"/>
    </row>
    <row r="16" spans="1:10" ht="101.1" customHeight="1">
      <c r="A16" s="60"/>
      <c r="B16" s="39" t="s">
        <v>27</v>
      </c>
      <c r="C16" s="56"/>
      <c r="D16" s="56"/>
      <c r="E16" s="56"/>
      <c r="F16" s="40"/>
      <c r="G16" s="53" t="s">
        <v>28</v>
      </c>
      <c r="H16" s="54"/>
      <c r="I16" s="54"/>
      <c r="J16" s="55"/>
    </row>
    <row r="17" spans="1:10">
      <c r="A17" s="59" t="s">
        <v>29</v>
      </c>
      <c r="B17" s="58" t="s">
        <v>30</v>
      </c>
      <c r="C17" s="58" t="s">
        <v>31</v>
      </c>
      <c r="D17" s="75" t="s">
        <v>32</v>
      </c>
      <c r="E17" s="76"/>
      <c r="F17" s="61" t="s">
        <v>33</v>
      </c>
      <c r="G17" s="61" t="s">
        <v>34</v>
      </c>
      <c r="H17" s="58" t="s">
        <v>35</v>
      </c>
      <c r="I17" s="58" t="s">
        <v>36</v>
      </c>
      <c r="J17" s="72" t="s">
        <v>37</v>
      </c>
    </row>
    <row r="18" spans="1:10">
      <c r="A18" s="59"/>
      <c r="B18" s="59"/>
      <c r="C18" s="59"/>
      <c r="D18" s="77"/>
      <c r="E18" s="61"/>
      <c r="F18" s="61"/>
      <c r="G18" s="61"/>
      <c r="H18" s="59"/>
      <c r="I18" s="59"/>
      <c r="J18" s="72"/>
    </row>
    <row r="19" spans="1:10">
      <c r="A19" s="59"/>
      <c r="B19" s="60"/>
      <c r="C19" s="60"/>
      <c r="D19" s="78"/>
      <c r="E19" s="63"/>
      <c r="F19" s="63"/>
      <c r="G19" s="63"/>
      <c r="H19" s="60"/>
      <c r="I19" s="60"/>
      <c r="J19" s="73"/>
    </row>
    <row r="20" spans="1:10" ht="27">
      <c r="A20" s="59"/>
      <c r="B20" s="61" t="s">
        <v>38</v>
      </c>
      <c r="C20" s="64" t="s">
        <v>39</v>
      </c>
      <c r="D20" s="39" t="s">
        <v>40</v>
      </c>
      <c r="E20" s="56"/>
      <c r="F20" s="18" t="s">
        <v>41</v>
      </c>
      <c r="G20" s="18" t="s">
        <v>42</v>
      </c>
      <c r="H20" s="19">
        <v>3</v>
      </c>
      <c r="I20" s="19">
        <v>3</v>
      </c>
      <c r="J20" s="20"/>
    </row>
    <row r="21" spans="1:10">
      <c r="A21" s="59"/>
      <c r="B21" s="61"/>
      <c r="C21" s="64"/>
      <c r="D21" s="39" t="s">
        <v>43</v>
      </c>
      <c r="E21" s="40"/>
      <c r="F21" s="20" t="s">
        <v>44</v>
      </c>
      <c r="G21" s="20" t="s">
        <v>44</v>
      </c>
      <c r="H21" s="17">
        <v>3</v>
      </c>
      <c r="I21" s="17">
        <v>3</v>
      </c>
      <c r="J21" s="20"/>
    </row>
    <row r="22" spans="1:10">
      <c r="A22" s="59"/>
      <c r="B22" s="61"/>
      <c r="C22" s="64"/>
      <c r="D22" s="39" t="s">
        <v>45</v>
      </c>
      <c r="E22" s="40"/>
      <c r="F22" s="20" t="s">
        <v>46</v>
      </c>
      <c r="G22" s="20" t="s">
        <v>46</v>
      </c>
      <c r="H22" s="17">
        <v>2</v>
      </c>
      <c r="I22" s="17">
        <v>2</v>
      </c>
      <c r="J22" s="20"/>
    </row>
    <row r="23" spans="1:10">
      <c r="A23" s="59"/>
      <c r="B23" s="61"/>
      <c r="C23" s="64"/>
      <c r="D23" s="39" t="s">
        <v>47</v>
      </c>
      <c r="E23" s="40"/>
      <c r="F23" s="20" t="s">
        <v>48</v>
      </c>
      <c r="G23" s="20" t="s">
        <v>49</v>
      </c>
      <c r="H23" s="17">
        <v>3</v>
      </c>
      <c r="I23" s="17">
        <v>3</v>
      </c>
      <c r="J23" s="20"/>
    </row>
    <row r="24" spans="1:10">
      <c r="A24" s="59"/>
      <c r="B24" s="61"/>
      <c r="C24" s="64"/>
      <c r="D24" s="39" t="s">
        <v>50</v>
      </c>
      <c r="E24" s="40"/>
      <c r="F24" s="20" t="s">
        <v>51</v>
      </c>
      <c r="G24" s="20" t="s">
        <v>51</v>
      </c>
      <c r="H24" s="17">
        <v>3</v>
      </c>
      <c r="I24" s="17">
        <v>3</v>
      </c>
      <c r="J24" s="20"/>
    </row>
    <row r="25" spans="1:10">
      <c r="A25" s="59"/>
      <c r="B25" s="61"/>
      <c r="C25" s="64"/>
      <c r="D25" s="39" t="s">
        <v>52</v>
      </c>
      <c r="E25" s="40"/>
      <c r="F25" s="20" t="s">
        <v>53</v>
      </c>
      <c r="G25" s="20" t="s">
        <v>53</v>
      </c>
      <c r="H25" s="17">
        <v>3</v>
      </c>
      <c r="I25" s="17">
        <v>3</v>
      </c>
      <c r="J25" s="20"/>
    </row>
    <row r="26" spans="1:10">
      <c r="A26" s="59"/>
      <c r="B26" s="61"/>
      <c r="C26" s="64"/>
      <c r="D26" s="39" t="s">
        <v>54</v>
      </c>
      <c r="E26" s="40"/>
      <c r="F26" s="20" t="s">
        <v>55</v>
      </c>
      <c r="G26" s="20" t="s">
        <v>55</v>
      </c>
      <c r="H26" s="17">
        <v>2</v>
      </c>
      <c r="I26" s="17">
        <v>2</v>
      </c>
      <c r="J26" s="20"/>
    </row>
    <row r="27" spans="1:10">
      <c r="A27" s="59"/>
      <c r="B27" s="61"/>
      <c r="C27" s="64"/>
      <c r="D27" s="39" t="s">
        <v>56</v>
      </c>
      <c r="E27" s="40"/>
      <c r="F27" s="20" t="s">
        <v>57</v>
      </c>
      <c r="G27" s="20" t="s">
        <v>57</v>
      </c>
      <c r="H27" s="17">
        <v>1</v>
      </c>
      <c r="I27" s="17">
        <v>1</v>
      </c>
      <c r="J27" s="20"/>
    </row>
    <row r="28" spans="1:10" ht="57" customHeight="1">
      <c r="A28" s="59"/>
      <c r="B28" s="62"/>
      <c r="C28" s="65" t="s">
        <v>58</v>
      </c>
      <c r="D28" s="56" t="s">
        <v>59</v>
      </c>
      <c r="E28" s="40"/>
      <c r="F28" s="20" t="s">
        <v>60</v>
      </c>
      <c r="G28" s="21">
        <v>0.9</v>
      </c>
      <c r="H28" s="17">
        <v>2</v>
      </c>
      <c r="I28" s="17">
        <v>2</v>
      </c>
      <c r="J28" s="20"/>
    </row>
    <row r="29" spans="1:10" ht="57" customHeight="1">
      <c r="A29" s="59"/>
      <c r="B29" s="62"/>
      <c r="C29" s="66"/>
      <c r="D29" s="56" t="s">
        <v>61</v>
      </c>
      <c r="E29" s="40"/>
      <c r="F29" s="22" t="s">
        <v>62</v>
      </c>
      <c r="G29" s="21" t="s">
        <v>63</v>
      </c>
      <c r="H29" s="17">
        <v>2</v>
      </c>
      <c r="I29" s="17">
        <v>2</v>
      </c>
      <c r="J29" s="20"/>
    </row>
    <row r="30" spans="1:10">
      <c r="A30" s="59"/>
      <c r="B30" s="62"/>
      <c r="C30" s="66"/>
      <c r="D30" s="56" t="s">
        <v>64</v>
      </c>
      <c r="E30" s="40"/>
      <c r="F30" s="22" t="s">
        <v>65</v>
      </c>
      <c r="G30" s="21">
        <v>0.97209999999999996</v>
      </c>
      <c r="H30" s="17">
        <v>1</v>
      </c>
      <c r="I30" s="17">
        <v>1</v>
      </c>
      <c r="J30" s="20"/>
    </row>
    <row r="31" spans="1:10">
      <c r="A31" s="59"/>
      <c r="B31" s="62"/>
      <c r="C31" s="66"/>
      <c r="D31" s="56" t="s">
        <v>66</v>
      </c>
      <c r="E31" s="40"/>
      <c r="F31" s="22" t="s">
        <v>67</v>
      </c>
      <c r="G31" s="21">
        <v>0.97209999999999996</v>
      </c>
      <c r="H31" s="17">
        <v>1</v>
      </c>
      <c r="I31" s="17">
        <v>1</v>
      </c>
      <c r="J31" s="20"/>
    </row>
    <row r="32" spans="1:10">
      <c r="A32" s="59"/>
      <c r="B32" s="62"/>
      <c r="C32" s="66"/>
      <c r="D32" s="56" t="s">
        <v>68</v>
      </c>
      <c r="E32" s="40"/>
      <c r="F32" s="20" t="s">
        <v>69</v>
      </c>
      <c r="G32" s="21"/>
      <c r="H32" s="17">
        <v>2</v>
      </c>
      <c r="I32" s="17">
        <v>2</v>
      </c>
      <c r="J32" s="20"/>
    </row>
    <row r="33" spans="1:10" ht="38.25">
      <c r="A33" s="59"/>
      <c r="B33" s="62"/>
      <c r="C33" s="67"/>
      <c r="D33" s="56" t="s">
        <v>70</v>
      </c>
      <c r="E33" s="40"/>
      <c r="F33" s="20" t="s">
        <v>71</v>
      </c>
      <c r="G33" s="22">
        <v>0.9</v>
      </c>
      <c r="H33" s="17">
        <v>2</v>
      </c>
      <c r="I33" s="17">
        <v>2</v>
      </c>
      <c r="J33" s="20"/>
    </row>
    <row r="34" spans="1:10" ht="57" customHeight="1">
      <c r="A34" s="59"/>
      <c r="B34" s="62"/>
      <c r="C34" s="19" t="s">
        <v>72</v>
      </c>
      <c r="D34" s="56" t="s">
        <v>73</v>
      </c>
      <c r="E34" s="40"/>
      <c r="F34" s="20" t="s">
        <v>74</v>
      </c>
      <c r="G34" s="20" t="s">
        <v>74</v>
      </c>
      <c r="H34" s="17">
        <v>10</v>
      </c>
      <c r="I34" s="17">
        <v>10</v>
      </c>
      <c r="J34" s="20"/>
    </row>
    <row r="35" spans="1:10">
      <c r="A35" s="59"/>
      <c r="B35" s="61"/>
      <c r="C35" s="58" t="s">
        <v>75</v>
      </c>
      <c r="D35" s="39" t="s">
        <v>76</v>
      </c>
      <c r="E35" s="40"/>
      <c r="F35" s="20" t="s">
        <v>77</v>
      </c>
      <c r="G35" s="22">
        <v>1</v>
      </c>
      <c r="H35" s="17">
        <v>3</v>
      </c>
      <c r="I35" s="17">
        <v>3</v>
      </c>
      <c r="J35" s="20"/>
    </row>
    <row r="36" spans="1:10" ht="26.25">
      <c r="A36" s="59"/>
      <c r="B36" s="61"/>
      <c r="C36" s="59"/>
      <c r="D36" s="39" t="s">
        <v>78</v>
      </c>
      <c r="E36" s="40"/>
      <c r="F36" s="22" t="s">
        <v>79</v>
      </c>
      <c r="G36" s="23">
        <f>(E6-D6)/D6</f>
        <v>2.8992182745869002</v>
      </c>
      <c r="H36" s="17">
        <v>4</v>
      </c>
      <c r="I36" s="17">
        <v>0</v>
      </c>
      <c r="J36" s="20" t="s">
        <v>80</v>
      </c>
    </row>
    <row r="37" spans="1:10" ht="26.25">
      <c r="A37" s="59"/>
      <c r="B37" s="63"/>
      <c r="C37" s="60"/>
      <c r="D37" s="39" t="s">
        <v>81</v>
      </c>
      <c r="E37" s="40"/>
      <c r="F37" s="20" t="s">
        <v>82</v>
      </c>
      <c r="G37" s="22">
        <v>1</v>
      </c>
      <c r="H37" s="17">
        <v>3</v>
      </c>
      <c r="I37" s="17">
        <v>3</v>
      </c>
      <c r="J37" s="20"/>
    </row>
    <row r="38" spans="1:10" ht="72" customHeight="1">
      <c r="A38" s="59"/>
      <c r="B38" s="61" t="s">
        <v>83</v>
      </c>
      <c r="C38" s="19" t="s">
        <v>84</v>
      </c>
      <c r="D38" s="39" t="s">
        <v>85</v>
      </c>
      <c r="E38" s="40"/>
      <c r="F38" s="20" t="s">
        <v>86</v>
      </c>
      <c r="G38" s="20" t="str">
        <f>F38</f>
        <v>改善当地生产生活条件，促进了当地产业结构调整和建设，给当地居民创造了一个较好的交通经营环境，促进社会经济发展。</v>
      </c>
      <c r="H38" s="17">
        <v>7</v>
      </c>
      <c r="I38" s="17">
        <v>7</v>
      </c>
      <c r="J38" s="20"/>
    </row>
    <row r="39" spans="1:10" ht="95.1" customHeight="1">
      <c r="A39" s="59"/>
      <c r="B39" s="61"/>
      <c r="C39" s="58" t="s">
        <v>87</v>
      </c>
      <c r="D39" s="39" t="s">
        <v>88</v>
      </c>
      <c r="E39" s="40"/>
      <c r="F39" s="20" t="s">
        <v>89</v>
      </c>
      <c r="G39" s="20" t="str">
        <f>F39</f>
        <v>要求县市积极推广示范乡镇、四好农村路的建设，在巩固往年文明示范路成果的同时，加大新的文明示范乡镇、四好农村路的创建力度。</v>
      </c>
      <c r="H39" s="17">
        <v>4</v>
      </c>
      <c r="I39" s="17">
        <v>4</v>
      </c>
      <c r="J39" s="20"/>
    </row>
    <row r="40" spans="1:10" ht="25.5">
      <c r="A40" s="59"/>
      <c r="B40" s="61"/>
      <c r="C40" s="60"/>
      <c r="D40" s="39" t="s">
        <v>90</v>
      </c>
      <c r="E40" s="40"/>
      <c r="F40" s="20" t="s">
        <v>91</v>
      </c>
      <c r="G40" s="20" t="s">
        <v>92</v>
      </c>
      <c r="H40" s="17">
        <v>4</v>
      </c>
      <c r="I40" s="17">
        <v>4</v>
      </c>
      <c r="J40" s="20"/>
    </row>
    <row r="41" spans="1:10" ht="114" customHeight="1">
      <c r="A41" s="59"/>
      <c r="B41" s="61"/>
      <c r="C41" s="16" t="s">
        <v>93</v>
      </c>
      <c r="D41" s="39" t="s">
        <v>94</v>
      </c>
      <c r="E41" s="40"/>
      <c r="F41" s="20" t="s">
        <v>95</v>
      </c>
      <c r="G41" s="20" t="s">
        <v>92</v>
      </c>
      <c r="H41" s="17">
        <v>8</v>
      </c>
      <c r="I41" s="17">
        <v>7</v>
      </c>
      <c r="J41" s="20"/>
    </row>
    <row r="42" spans="1:10" ht="39.950000000000003" customHeight="1">
      <c r="A42" s="59"/>
      <c r="B42" s="61"/>
      <c r="C42" s="3" t="s">
        <v>96</v>
      </c>
      <c r="D42" s="39" t="s">
        <v>97</v>
      </c>
      <c r="E42" s="40"/>
      <c r="F42" s="20" t="s">
        <v>98</v>
      </c>
      <c r="G42" s="20" t="str">
        <f>F42</f>
        <v>每季度开展1次路产维护工作巡查并做出通报。</v>
      </c>
      <c r="H42" s="17">
        <v>7</v>
      </c>
      <c r="I42" s="17">
        <v>7</v>
      </c>
      <c r="J42" s="20"/>
    </row>
    <row r="43" spans="1:10">
      <c r="A43" s="59"/>
      <c r="B43" s="58" t="s">
        <v>99</v>
      </c>
      <c r="C43" s="58" t="s">
        <v>100</v>
      </c>
      <c r="D43" s="79" t="s">
        <v>101</v>
      </c>
      <c r="E43" s="80"/>
      <c r="F43" s="68" t="s">
        <v>102</v>
      </c>
      <c r="G43" s="68">
        <v>0.95</v>
      </c>
      <c r="H43" s="58">
        <v>10</v>
      </c>
      <c r="I43" s="58">
        <v>10</v>
      </c>
      <c r="J43" s="74"/>
    </row>
    <row r="44" spans="1:10">
      <c r="A44" s="59"/>
      <c r="B44" s="60"/>
      <c r="C44" s="59"/>
      <c r="D44" s="81"/>
      <c r="E44" s="82"/>
      <c r="F44" s="69"/>
      <c r="G44" s="69"/>
      <c r="H44" s="60"/>
      <c r="I44" s="60"/>
      <c r="J44" s="69"/>
    </row>
    <row r="45" spans="1:10">
      <c r="A45" s="53" t="s">
        <v>103</v>
      </c>
      <c r="B45" s="54"/>
      <c r="C45" s="54"/>
      <c r="D45" s="54"/>
      <c r="E45" s="54"/>
      <c r="F45" s="54"/>
      <c r="G45" s="55"/>
      <c r="H45" s="17">
        <v>100</v>
      </c>
      <c r="I45" s="17">
        <f>SUM(I20:I44)+J6</f>
        <v>95</v>
      </c>
      <c r="J45" s="20"/>
    </row>
    <row r="46" spans="1:10">
      <c r="A46" s="24"/>
      <c r="B46" s="24"/>
      <c r="C46" s="24"/>
      <c r="D46" s="24"/>
      <c r="E46" s="24"/>
      <c r="F46" s="24"/>
      <c r="G46" s="24"/>
      <c r="H46" s="24"/>
      <c r="I46" s="24"/>
      <c r="J46" s="24"/>
    </row>
    <row r="47" spans="1:10" ht="14.25">
      <c r="A47" s="57" t="s">
        <v>104</v>
      </c>
      <c r="B47" s="57"/>
      <c r="C47" s="57"/>
      <c r="D47" s="57"/>
      <c r="E47" s="57"/>
      <c r="F47" s="57"/>
      <c r="G47" s="57"/>
      <c r="H47" s="57"/>
      <c r="I47" s="57"/>
      <c r="J47" s="57"/>
    </row>
  </sheetData>
  <mergeCells count="81">
    <mergeCell ref="H43:H44"/>
    <mergeCell ref="I4:I5"/>
    <mergeCell ref="I17:I19"/>
    <mergeCell ref="I43:I44"/>
    <mergeCell ref="J4:J5"/>
    <mergeCell ref="J17:J19"/>
    <mergeCell ref="J43:J44"/>
    <mergeCell ref="C43:C44"/>
    <mergeCell ref="F17:F19"/>
    <mergeCell ref="F43:F44"/>
    <mergeCell ref="G17:G19"/>
    <mergeCell ref="G43:G44"/>
    <mergeCell ref="D17:E19"/>
    <mergeCell ref="D43:E44"/>
    <mergeCell ref="D41:E41"/>
    <mergeCell ref="D42:E42"/>
    <mergeCell ref="A45:G45"/>
    <mergeCell ref="A47:J47"/>
    <mergeCell ref="A4:A14"/>
    <mergeCell ref="A15:A16"/>
    <mergeCell ref="A17:A44"/>
    <mergeCell ref="B17:B19"/>
    <mergeCell ref="B20:B37"/>
    <mergeCell ref="B38:B42"/>
    <mergeCell ref="B43:B44"/>
    <mergeCell ref="C17:C19"/>
    <mergeCell ref="C20:C27"/>
    <mergeCell ref="C28:C33"/>
    <mergeCell ref="C35:C37"/>
    <mergeCell ref="C39:C40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B15:F15"/>
    <mergeCell ref="G15:J15"/>
    <mergeCell ref="B16:F16"/>
    <mergeCell ref="G16:J16"/>
    <mergeCell ref="D20:E20"/>
    <mergeCell ref="H17:H19"/>
    <mergeCell ref="B12:C12"/>
    <mergeCell ref="E12:F12"/>
    <mergeCell ref="B13:C13"/>
    <mergeCell ref="E13:F13"/>
    <mergeCell ref="B14:C14"/>
    <mergeCell ref="E14:F14"/>
    <mergeCell ref="B9:C9"/>
    <mergeCell ref="E9:F9"/>
    <mergeCell ref="B10:C10"/>
    <mergeCell ref="E10:F10"/>
    <mergeCell ref="B11:C11"/>
    <mergeCell ref="E11:F11"/>
    <mergeCell ref="B6:C6"/>
    <mergeCell ref="E6:F6"/>
    <mergeCell ref="B7:C7"/>
    <mergeCell ref="E7:F7"/>
    <mergeCell ref="B8:C8"/>
    <mergeCell ref="E8:F8"/>
    <mergeCell ref="A1:J1"/>
    <mergeCell ref="A2:J2"/>
    <mergeCell ref="B3:J3"/>
    <mergeCell ref="E4:F4"/>
    <mergeCell ref="E5:F5"/>
    <mergeCell ref="H4:H5"/>
    <mergeCell ref="B4:C5"/>
  </mergeCells>
  <phoneticPr fontId="12" type="noConversion"/>
  <pageMargins left="0.7" right="0.7" top="0.75" bottom="0.75" header="0.3" footer="0.3"/>
  <pageSetup paperSize="9" scale="54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2023-06-14T07:20:17Z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C73124786B6A4B2B951A18935F0795CC_13</vt:lpwstr>
  </property>
  <property fmtid="{D5CDD505-2E9C-101B-9397-08002B2CF9AE}" pid="3" name="KSOProductBuildVer">
    <vt:lpwstr>2052-11.1.0.14036</vt:lpwstr>
  </property>
</Properties>
</file>